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50" activeTab="0"/>
  </bookViews>
  <sheets>
    <sheet name="賠責【退学】" sheetId="1" r:id="rId1"/>
    <sheet name="記入例" sheetId="2" r:id="rId2"/>
    <sheet name="賠責保険料" sheetId="3" r:id="rId3"/>
  </sheets>
  <definedNames>
    <definedName name="_xlfn.IFERROR" hidden="1">#NAME?</definedName>
    <definedName name="_xlnm.Print_Area" localSheetId="1">'記入例'!$A$1:$BY$88</definedName>
    <definedName name="_xlnm.Print_Area" localSheetId="0">'賠責【退学】'!$A$1:$BY$88</definedName>
  </definedNames>
  <calcPr fullCalcOnLoad="1"/>
</workbook>
</file>

<file path=xl/sharedStrings.xml><?xml version="1.0" encoding="utf-8"?>
<sst xmlns="http://schemas.openxmlformats.org/spreadsheetml/2006/main" count="758" uniqueCount="185">
  <si>
    <t>公益財団法人　日本国際教育支援協会　御中</t>
  </si>
  <si>
    <t>月</t>
  </si>
  <si>
    <t>No.</t>
  </si>
  <si>
    <t>4年、6年</t>
  </si>
  <si>
    <t>①大学・短大名</t>
  </si>
  <si>
    <t>No.</t>
  </si>
  <si>
    <t>学籍番号</t>
  </si>
  <si>
    <t>開始日</t>
  </si>
  <si>
    <t>終了日</t>
  </si>
  <si>
    <t>年数</t>
  </si>
  <si>
    <t>年</t>
  </si>
  <si>
    <t>記号</t>
  </si>
  <si>
    <t>保険料</t>
  </si>
  <si>
    <t>年</t>
  </si>
  <si>
    <t>通知日</t>
  </si>
  <si>
    <t>学部</t>
  </si>
  <si>
    <t>被保険者氏名</t>
  </si>
  <si>
    <t>保険責任期間</t>
  </si>
  <si>
    <t>既経過
年数</t>
  </si>
  <si>
    <t>退学年度</t>
  </si>
  <si>
    <t>退学日</t>
  </si>
  <si>
    <t>【入力上の注意】</t>
  </si>
  <si>
    <t>学研災付帯賠償責任保険　契約内容変更通知書（大学作成）</t>
  </si>
  <si>
    <t>A11</t>
  </si>
  <si>
    <t>A12</t>
  </si>
  <si>
    <t>A13</t>
  </si>
  <si>
    <t>A14</t>
  </si>
  <si>
    <t>A15</t>
  </si>
  <si>
    <t>A16</t>
  </si>
  <si>
    <t>B11</t>
  </si>
  <si>
    <t>B12</t>
  </si>
  <si>
    <t>B13</t>
  </si>
  <si>
    <t>B14</t>
  </si>
  <si>
    <t>B15</t>
  </si>
  <si>
    <t>B16</t>
  </si>
  <si>
    <t>C11</t>
  </si>
  <si>
    <t>C12</t>
  </si>
  <si>
    <t>C13</t>
  </si>
  <si>
    <t>C14</t>
  </si>
  <si>
    <t>C15</t>
  </si>
  <si>
    <t>C16</t>
  </si>
  <si>
    <t>L11</t>
  </si>
  <si>
    <t>L12</t>
  </si>
  <si>
    <t>L13</t>
  </si>
  <si>
    <t>L14</t>
  </si>
  <si>
    <t>L15</t>
  </si>
  <si>
    <t>L16</t>
  </si>
  <si>
    <t>A21</t>
  </si>
  <si>
    <t>A22</t>
  </si>
  <si>
    <t>A23</t>
  </si>
  <si>
    <t>A24</t>
  </si>
  <si>
    <t>A25</t>
  </si>
  <si>
    <t>A26</t>
  </si>
  <si>
    <t>B21</t>
  </si>
  <si>
    <t>B22</t>
  </si>
  <si>
    <t>B23</t>
  </si>
  <si>
    <t>B24</t>
  </si>
  <si>
    <t>B25</t>
  </si>
  <si>
    <t>B26</t>
  </si>
  <si>
    <t>C21</t>
  </si>
  <si>
    <t>C22</t>
  </si>
  <si>
    <t>C23</t>
  </si>
  <si>
    <t>C24</t>
  </si>
  <si>
    <t>C25</t>
  </si>
  <si>
    <t>C26</t>
  </si>
  <si>
    <t>L21</t>
  </si>
  <si>
    <t>L22</t>
  </si>
  <si>
    <t>L23</t>
  </si>
  <si>
    <t>L24</t>
  </si>
  <si>
    <t>L25</t>
  </si>
  <si>
    <t>L26</t>
  </si>
  <si>
    <t>A31</t>
  </si>
  <si>
    <t>A32</t>
  </si>
  <si>
    <t>A33</t>
  </si>
  <si>
    <t>A34</t>
  </si>
  <si>
    <t>A35</t>
  </si>
  <si>
    <t>A36</t>
  </si>
  <si>
    <t>B31</t>
  </si>
  <si>
    <t>B32</t>
  </si>
  <si>
    <t>B33</t>
  </si>
  <si>
    <t>B34</t>
  </si>
  <si>
    <t>B35</t>
  </si>
  <si>
    <t>B36</t>
  </si>
  <si>
    <t>C31</t>
  </si>
  <si>
    <t>C32</t>
  </si>
  <si>
    <t>C33</t>
  </si>
  <si>
    <t>C34</t>
  </si>
  <si>
    <t>C35</t>
  </si>
  <si>
    <t>C36</t>
  </si>
  <si>
    <t>L31</t>
  </si>
  <si>
    <t>L32</t>
  </si>
  <si>
    <t>L33</t>
  </si>
  <si>
    <t>L34</t>
  </si>
  <si>
    <t>L35</t>
  </si>
  <si>
    <t>L36</t>
  </si>
  <si>
    <t>加入年度区分</t>
  </si>
  <si>
    <t>1（2007年度以前）</t>
  </si>
  <si>
    <t>2（2008年度）</t>
  </si>
  <si>
    <t>加入コース</t>
  </si>
  <si>
    <t>加入年度
区分</t>
  </si>
  <si>
    <t>保険料計算欄</t>
  </si>
  <si>
    <t>年度</t>
  </si>
  <si>
    <t>「A」（学生教育研究賠償責任保険）、「B」（インターンシップ・教職資格活動等賠償責任保険）、「C」（医学生教育研究賠償責任保険）、「L」（法科大学院生教育研究賠償責任保険）のいずれかを選択してください。</t>
  </si>
  <si>
    <t>■返還保険料は数式により計算されますが、正しい金額が表示されているか確認してください。</t>
  </si>
  <si>
    <t>「大学院」、「学部」、「短大」のいずれかを選択してください。</t>
  </si>
  <si>
    <t>返還
保険料
（円）</t>
  </si>
  <si>
    <t>原契約
保険料</t>
  </si>
  <si>
    <t>既経過期間
保険料</t>
  </si>
  <si>
    <t>月開始</t>
  </si>
  <si>
    <t xml:space="preserve">※5 </t>
  </si>
  <si>
    <t xml:space="preserve">※6 </t>
  </si>
  <si>
    <t xml:space="preserve">※1 </t>
  </si>
  <si>
    <t xml:space="preserve">※2 </t>
  </si>
  <si>
    <t xml:space="preserve">※4 </t>
  </si>
  <si>
    <t>※3</t>
  </si>
  <si>
    <r>
      <rPr>
        <sz val="9"/>
        <rFont val="ＭＳ Ｐゴシック"/>
        <family val="3"/>
      </rPr>
      <t>研究科名（院）</t>
    </r>
    <r>
      <rPr>
        <sz val="10"/>
        <rFont val="ＭＳ Ｐゴシック"/>
        <family val="3"/>
      </rPr>
      <t xml:space="preserve">
学部名（大）
学科名（短）</t>
    </r>
  </si>
  <si>
    <t>退　学</t>
  </si>
  <si>
    <t>②保険期間開始月 ※1</t>
  </si>
  <si>
    <t>③退学年度 ※2</t>
  </si>
  <si>
    <t>④加入者種別 ※3</t>
  </si>
  <si>
    <t>⑤加入コース ※4</t>
  </si>
  <si>
    <t>⑥保険期間開始種別 ※5</t>
  </si>
  <si>
    <t>⑦保険期間（年数）の種類 ※6</t>
  </si>
  <si>
    <t>※7</t>
  </si>
  <si>
    <t>⑥の各保険期間開始種別について、本通知書で扱う保険期間（年数）を昇順で列挙してください。</t>
  </si>
  <si>
    <t>○○○大学</t>
  </si>
  <si>
    <t>C</t>
  </si>
  <si>
    <t>XXXXXXXXX</t>
  </si>
  <si>
    <t>○○　○○</t>
  </si>
  <si>
    <t>医学部</t>
  </si>
  <si>
    <t>医学部</t>
  </si>
  <si>
    <r>
      <t>■赤枠内及び</t>
    </r>
    <r>
      <rPr>
        <b/>
        <sz val="11"/>
        <rFont val="ＭＳ Ｐゴシック"/>
        <family val="3"/>
      </rPr>
      <t>緑色のセルに入力してください。</t>
    </r>
    <r>
      <rPr>
        <sz val="11"/>
        <rFont val="ＭＳ Ｐゴシック"/>
        <family val="3"/>
      </rPr>
      <t>白色のセルは自動計算されるように設定しています。</t>
    </r>
  </si>
  <si>
    <t>別紙の被保険者の保険期間開始月（4月、9月、10月のいずれか）を記入してください。</t>
  </si>
  <si>
    <t>別紙の被保険者の退学年度をご記入ください。（1年度は入学月からの1年間とします。）</t>
  </si>
  <si>
    <t>別紙の被保険者の保険期間開始種別の年月を古い順に記入してください。</t>
  </si>
  <si>
    <r>
      <rPr>
        <b/>
        <sz val="12"/>
        <color indexed="8"/>
        <rFont val="ＭＳ Ｐゴシック"/>
        <family val="3"/>
      </rPr>
      <t>【被保険者の整理方法】</t>
    </r>
    <r>
      <rPr>
        <sz val="12"/>
        <color indexed="8"/>
        <rFont val="ＭＳ Ｐゴシック"/>
        <family val="3"/>
      </rPr>
      <t>　本通知書で扱う被保険者を別紙の名簿に列挙してください。その際、</t>
    </r>
    <r>
      <rPr>
        <b/>
        <sz val="12"/>
        <color indexed="8"/>
        <rFont val="ＭＳ Ｐゴシック"/>
        <family val="3"/>
      </rPr>
      <t>順番を次のとおり整理してください。</t>
    </r>
  </si>
  <si>
    <t>手順1.　まず、「⑥保険期間開始種別」の古い順で列挙してください。
手順2.　次に、同じ保険期間開始種別の被保険者については、⑦の保険期間（年数）の少ないものから並べてください。
手順3.   「返還保険料合計」が同額のグループごとに整理されているか確認してください。</t>
  </si>
  <si>
    <t>（備考）
※7</t>
  </si>
  <si>
    <t>除籍、死亡、早期修了等の場合はその旨を記載してください。</t>
  </si>
  <si>
    <t>【被保険者名簿】</t>
  </si>
  <si>
    <t>大学・短大名：</t>
  </si>
  <si>
    <t>看護学部</t>
  </si>
  <si>
    <t>除籍</t>
  </si>
  <si>
    <t>別紙の被保険者について、退学による契約内容の変更を通知します。</t>
  </si>
  <si>
    <t>※8</t>
  </si>
  <si>
    <t>※7</t>
  </si>
  <si>
    <t>留学生の合計数をご記入ください。</t>
  </si>
  <si>
    <t>合　計（内　留学生　　名）※8</t>
  </si>
  <si>
    <t>※8</t>
  </si>
  <si>
    <r>
      <t>*本紙を</t>
    </r>
    <r>
      <rPr>
        <b/>
        <u val="single"/>
        <sz val="12"/>
        <color indexed="8"/>
        <rFont val="ＭＳ Ｐゴシック"/>
        <family val="3"/>
      </rPr>
      <t>2部</t>
    </r>
    <r>
      <rPr>
        <sz val="12"/>
        <color indexed="8"/>
        <rFont val="ＭＳ Ｐゴシック"/>
        <family val="3"/>
      </rPr>
      <t>出力し、押印後、（公財）日本国際教育支援協会事業部保険・補償課に送付してください。</t>
    </r>
  </si>
  <si>
    <r>
      <t>*本紙を</t>
    </r>
    <r>
      <rPr>
        <b/>
        <u val="single"/>
        <sz val="12"/>
        <color indexed="8"/>
        <rFont val="ＭＳ Ｐゴシック"/>
        <family val="3"/>
      </rPr>
      <t>2部</t>
    </r>
    <r>
      <rPr>
        <sz val="12"/>
        <color indexed="8"/>
        <rFont val="ＭＳ Ｐゴシック"/>
        <family val="3"/>
      </rPr>
      <t>出力し、押印後、（公財）日本国際教育支援協会事業部保険・補償課に送付してください。</t>
    </r>
  </si>
  <si>
    <t>コース</t>
  </si>
  <si>
    <t>Aコース</t>
  </si>
  <si>
    <t>Bコース</t>
  </si>
  <si>
    <t>Cコース</t>
  </si>
  <si>
    <t>Lコース</t>
  </si>
  <si>
    <t>エラー</t>
  </si>
  <si>
    <t>3（2009年度～2014年度）</t>
  </si>
  <si>
    <t>A41</t>
  </si>
  <si>
    <t>4（2015年度以降）</t>
  </si>
  <si>
    <t>A42</t>
  </si>
  <si>
    <t>A43</t>
  </si>
  <si>
    <t>A44</t>
  </si>
  <si>
    <t>A45</t>
  </si>
  <si>
    <t>A46</t>
  </si>
  <si>
    <t>B41</t>
  </si>
  <si>
    <t>B42</t>
  </si>
  <si>
    <t>B43</t>
  </si>
  <si>
    <t>B44</t>
  </si>
  <si>
    <t>B45</t>
  </si>
  <si>
    <t>B46</t>
  </si>
  <si>
    <t>C41</t>
  </si>
  <si>
    <t>C42</t>
  </si>
  <si>
    <t>C43</t>
  </si>
  <si>
    <t>C44</t>
  </si>
  <si>
    <t>C45</t>
  </si>
  <si>
    <t>C46</t>
  </si>
  <si>
    <t>L41</t>
  </si>
  <si>
    <t>L42</t>
  </si>
  <si>
    <t>L43</t>
  </si>
  <si>
    <t>L44</t>
  </si>
  <si>
    <t>L45</t>
  </si>
  <si>
    <t>L46</t>
  </si>
  <si>
    <t>No.</t>
  </si>
  <si>
    <t>20●●/4/20</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</si>
</sst>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_);[Red]\(0\)"/>
  </numFmts>
  <fonts count="68">
    <font>
      <sz val="11"/>
      <color theme="1"/>
      <name val="Calibri"/>
      <family val="3"/>
    </font>
    <font>
      <sz val="11"/>
      <color indexed="8"/>
      <name val="ＭＳ Ｐゴシック"/>
      <family val="3"/>
    </font>
    <font>
      <sz val="6"/>
      <name val="ＭＳ Ｐゴシック"/>
      <family val="3"/>
    </font>
    <font>
      <b/>
      <sz val="12"/>
      <color indexed="8"/>
      <name val="ＭＳ Ｐゴシック"/>
      <family val="3"/>
    </font>
    <font>
      <sz val="12"/>
      <color indexed="8"/>
      <name val="ＭＳ Ｐゴシック"/>
      <family val="3"/>
    </font>
    <font>
      <sz val="11"/>
      <name val="ＭＳ Ｐゴシック"/>
      <family val="3"/>
    </font>
    <font>
      <sz val="10"/>
      <name val="ＭＳ Ｐゴシック"/>
      <family val="3"/>
    </font>
    <font>
      <sz val="9"/>
      <name val="ＭＳ Ｐゴシック"/>
      <family val="3"/>
    </font>
    <font>
      <b/>
      <sz val="11"/>
      <name val="ＭＳ Ｐゴシック"/>
      <family val="3"/>
    </font>
    <font>
      <b/>
      <u val="single"/>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5"/>
      <color indexed="8"/>
      <name val="ＭＳ Ｐゴシック"/>
      <family val="3"/>
    </font>
    <font>
      <sz val="10"/>
      <color indexed="8"/>
      <name val="ＭＳ Ｐゴシック"/>
      <family val="3"/>
    </font>
    <font>
      <sz val="9"/>
      <color indexed="10"/>
      <name val="ＭＳ Ｐゴシック"/>
      <family val="3"/>
    </font>
    <font>
      <b/>
      <sz val="18"/>
      <color indexed="8"/>
      <name val="ＭＳ Ｐゴシック"/>
      <family val="3"/>
    </font>
    <font>
      <sz val="5"/>
      <name val="ＭＳ Ｐゴシック"/>
      <family val="3"/>
    </font>
    <font>
      <sz val="18"/>
      <color indexed="8"/>
      <name val="ＭＳ Ｐゴシック"/>
      <family val="3"/>
    </font>
    <font>
      <b/>
      <sz val="12"/>
      <color indexed="8"/>
      <name val="Calibri"/>
      <family val="2"/>
    </font>
    <font>
      <sz val="11"/>
      <color indexed="8"/>
      <name val="Calibri"/>
      <family val="2"/>
    </font>
    <font>
      <sz val="12"/>
      <color indexed="8"/>
      <name val="Calibri"/>
      <family val="2"/>
    </font>
    <font>
      <sz val="10"/>
      <color indexed="8"/>
      <name val="Calibri"/>
      <family val="2"/>
    </font>
    <font>
      <b/>
      <sz val="16"/>
      <color indexed="8"/>
      <name val="ＭＳ Ｐゴシック"/>
      <family val="3"/>
    </font>
    <font>
      <b/>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5"/>
      <color theme="1"/>
      <name val="Calibri"/>
      <family val="3"/>
    </font>
    <font>
      <sz val="12"/>
      <color theme="1"/>
      <name val="Calibri"/>
      <family val="3"/>
    </font>
    <font>
      <sz val="10"/>
      <color theme="1"/>
      <name val="Calibri"/>
      <family val="3"/>
    </font>
    <font>
      <sz val="11"/>
      <name val="Calibri"/>
      <family val="3"/>
    </font>
    <font>
      <sz val="9"/>
      <color rgb="FFFF0000"/>
      <name val="Calibri"/>
      <family val="3"/>
    </font>
    <font>
      <sz val="6"/>
      <name val="Calibri"/>
      <family val="3"/>
    </font>
    <font>
      <b/>
      <sz val="18"/>
      <color theme="1"/>
      <name val="Calibri"/>
      <family val="3"/>
    </font>
    <font>
      <b/>
      <sz val="12"/>
      <color theme="1"/>
      <name val="Calibri"/>
      <family val="3"/>
    </font>
    <font>
      <sz val="9"/>
      <name val="Calibri"/>
      <family val="3"/>
    </font>
    <font>
      <sz val="5"/>
      <name val="Calibri"/>
      <family val="3"/>
    </font>
    <font>
      <sz val="10"/>
      <name val="Calibri"/>
      <family val="3"/>
    </font>
    <font>
      <sz val="18"/>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thin"/>
      <top style="thin"/>
      <bottom style="double"/>
    </border>
    <border>
      <left style="medium"/>
      <right/>
      <top/>
      <bottom/>
    </border>
    <border>
      <left/>
      <right style="thin"/>
      <top/>
      <bottom/>
    </border>
    <border>
      <left style="medium"/>
      <right style="thin"/>
      <top style="thin"/>
      <bottom style="thin"/>
    </border>
    <border>
      <left style="medium"/>
      <right style="thin"/>
      <top style="thin"/>
      <bottom/>
    </border>
    <border>
      <left style="medium"/>
      <right style="thin"/>
      <top/>
      <bottom style="thin"/>
    </border>
    <border>
      <left style="thin"/>
      <right style="thin"/>
      <top/>
      <bottom style="thin"/>
    </border>
    <border>
      <left style="thin"/>
      <right style="thin"/>
      <top/>
      <bottom style="medium"/>
    </border>
    <border>
      <left style="medium"/>
      <right/>
      <top style="double"/>
      <bottom style="medium"/>
    </border>
    <border>
      <left/>
      <right/>
      <top style="double"/>
      <bottom style="medium"/>
    </border>
    <border>
      <left/>
      <right style="thin"/>
      <top style="double"/>
      <bottom style="medium"/>
    </border>
    <border>
      <left style="thin"/>
      <right/>
      <top/>
      <bottom style="medium"/>
    </border>
    <border>
      <left style="double"/>
      <right style="thin"/>
      <top/>
      <bottom style="medium"/>
    </border>
    <border>
      <left style="thin"/>
      <right style="medium"/>
      <top/>
      <bottom style="medium"/>
    </border>
    <border>
      <left style="thin"/>
      <right/>
      <top style="thin"/>
      <bottom style="thin"/>
    </border>
    <border>
      <left/>
      <right style="thin"/>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style="double"/>
      <top style="thin"/>
      <bottom style="double"/>
    </border>
    <border>
      <left style="double"/>
      <right style="thin"/>
      <top style="thin"/>
      <bottom style="double"/>
    </border>
    <border>
      <left style="thin"/>
      <right style="medium"/>
      <top style="thin"/>
      <bottom style="double"/>
    </border>
    <border>
      <left/>
      <right/>
      <top style="thin"/>
      <bottom style="thin"/>
    </border>
    <border>
      <left>
        <color indexed="63"/>
      </left>
      <right style="double"/>
      <top style="thin"/>
      <bottom style="thin"/>
    </border>
    <border>
      <left style="double"/>
      <right style="thin"/>
      <top style="thin"/>
      <bottom style="thin"/>
    </border>
    <border>
      <left style="thin"/>
      <right style="medium"/>
      <top style="thin"/>
      <bottom style="thin"/>
    </border>
    <border>
      <left style="thin"/>
      <right/>
      <top/>
      <bottom style="thin"/>
    </border>
    <border>
      <left/>
      <right/>
      <top/>
      <bottom style="thin"/>
    </border>
    <border>
      <left style="double"/>
      <right style="thin"/>
      <top/>
      <bottom style="thin"/>
    </border>
    <border>
      <left style="thin"/>
      <right style="medium"/>
      <top/>
      <bottom style="thin"/>
    </border>
    <border>
      <left/>
      <right style="thin"/>
      <top/>
      <bottom style="thin"/>
    </border>
    <border>
      <left style="thin"/>
      <right/>
      <top style="medium"/>
      <bottom style="thin"/>
    </border>
    <border>
      <left/>
      <right/>
      <top style="medium"/>
      <bottom style="thin"/>
    </border>
    <border>
      <left/>
      <right style="thin"/>
      <top style="medium"/>
      <bottom style="thin"/>
    </border>
    <border>
      <left style="thin"/>
      <right style="thin"/>
      <top style="thin"/>
      <bottom style="medium"/>
    </border>
    <border>
      <left style="thin"/>
      <right/>
      <top style="thin"/>
      <bottom style="medium"/>
    </border>
    <border>
      <left style="double"/>
      <right style="thin"/>
      <top style="thin"/>
      <bottom style="medium"/>
    </border>
    <border>
      <left style="thin"/>
      <right style="medium"/>
      <top style="thin"/>
      <bottom style="medium"/>
    </border>
    <border>
      <left style="thin"/>
      <right style="thin"/>
      <top style="medium"/>
      <bottom style="thin"/>
    </border>
    <border>
      <left/>
      <right/>
      <top style="thin"/>
      <bottom style="medium"/>
    </border>
    <border>
      <left/>
      <right style="thin"/>
      <top style="thin"/>
      <bottom style="medium"/>
    </border>
    <border>
      <left/>
      <right/>
      <top style="medium"/>
      <bottom/>
    </border>
    <border>
      <left/>
      <right style="thin"/>
      <top style="medium"/>
      <bottom/>
    </border>
    <border>
      <left/>
      <right/>
      <top/>
      <bottom style="medium"/>
    </border>
    <border>
      <left/>
      <right style="thin"/>
      <top/>
      <bottom style="medium"/>
    </border>
    <border>
      <left style="thin"/>
      <right/>
      <top style="medium"/>
      <bottom/>
    </border>
    <border>
      <left/>
      <right style="medium"/>
      <top style="medium"/>
      <bottom/>
    </border>
    <border>
      <left style="thin"/>
      <right/>
      <top style="thin"/>
      <bottom/>
    </border>
    <border>
      <left/>
      <right/>
      <top style="thin"/>
      <bottom/>
    </border>
    <border>
      <left/>
      <right style="thin"/>
      <top style="thin"/>
      <bottom/>
    </border>
    <border>
      <left style="thin"/>
      <right/>
      <top/>
      <bottom/>
    </border>
    <border>
      <left style="thin"/>
      <right style="thin"/>
      <top/>
      <bottom/>
    </border>
    <border>
      <left style="medium"/>
      <right style="thin"/>
      <top style="medium"/>
      <bottom style="thin"/>
    </border>
    <border>
      <left style="medium"/>
      <right style="thin"/>
      <top style="thin"/>
      <bottom style="medium"/>
    </border>
    <border>
      <left style="medium"/>
      <right/>
      <top style="medium"/>
      <bottom/>
    </border>
    <border>
      <left/>
      <right style="medium"/>
      <top/>
      <bottom/>
    </border>
    <border>
      <left style="medium"/>
      <right/>
      <top/>
      <bottom style="medium"/>
    </border>
    <border>
      <left/>
      <right style="medium"/>
      <top/>
      <bottom style="medium"/>
    </border>
    <border>
      <left style="thin"/>
      <right style="thin"/>
      <top style="double"/>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267">
    <xf numFmtId="0" fontId="0" fillId="0" borderId="0" xfId="0" applyFont="1" applyAlignment="1">
      <alignment vertical="center"/>
    </xf>
    <xf numFmtId="0" fontId="0" fillId="0" borderId="0" xfId="0" applyBorder="1" applyAlignment="1">
      <alignment vertical="center"/>
    </xf>
    <xf numFmtId="0" fontId="55" fillId="0" borderId="10" xfId="0" applyFont="1" applyBorder="1" applyAlignment="1">
      <alignment horizontal="center" vertical="center"/>
    </xf>
    <xf numFmtId="0" fontId="56" fillId="0" borderId="10" xfId="0" applyFont="1" applyBorder="1" applyAlignment="1">
      <alignment horizontal="center" vertical="center"/>
    </xf>
    <xf numFmtId="0" fontId="55" fillId="0" borderId="11" xfId="0" applyFont="1" applyBorder="1" applyAlignment="1">
      <alignment horizontal="center" vertical="center"/>
    </xf>
    <xf numFmtId="0" fontId="56" fillId="0" borderId="12" xfId="0" applyFont="1" applyBorder="1" applyAlignment="1">
      <alignment horizontal="center" vertical="center"/>
    </xf>
    <xf numFmtId="0" fontId="57" fillId="0" borderId="0" xfId="0" applyFont="1" applyBorder="1" applyAlignment="1">
      <alignment horizontal="left" vertical="center"/>
    </xf>
    <xf numFmtId="0" fontId="0" fillId="0" borderId="0" xfId="0" applyFill="1" applyBorder="1" applyAlignment="1">
      <alignment horizontal="center" vertical="center"/>
    </xf>
    <xf numFmtId="0" fontId="0" fillId="0" borderId="0" xfId="0" applyBorder="1" applyAlignment="1">
      <alignment horizontal="center" vertical="center"/>
    </xf>
    <xf numFmtId="0" fontId="57" fillId="0" borderId="0" xfId="0" applyFont="1" applyBorder="1" applyAlignment="1">
      <alignment vertical="center"/>
    </xf>
    <xf numFmtId="0" fontId="0" fillId="0" borderId="0" xfId="0" applyFont="1" applyBorder="1" applyAlignment="1">
      <alignment vertical="center"/>
    </xf>
    <xf numFmtId="0" fontId="57" fillId="0" borderId="0" xfId="0" applyFont="1" applyFill="1" applyBorder="1" applyAlignment="1">
      <alignment vertical="center"/>
    </xf>
    <xf numFmtId="0" fontId="58" fillId="0" borderId="0" xfId="0" applyFont="1" applyBorder="1" applyAlignment="1">
      <alignment vertical="center"/>
    </xf>
    <xf numFmtId="0" fontId="59" fillId="0" borderId="0" xfId="0" applyFont="1" applyBorder="1" applyAlignment="1">
      <alignment vertical="center"/>
    </xf>
    <xf numFmtId="0" fontId="58" fillId="0" borderId="0" xfId="0" applyFont="1" applyBorder="1" applyAlignment="1">
      <alignment vertical="center" wrapText="1"/>
    </xf>
    <xf numFmtId="0" fontId="46" fillId="0" borderId="0" xfId="0" applyFont="1" applyBorder="1" applyAlignment="1">
      <alignment vertical="center"/>
    </xf>
    <xf numFmtId="0" fontId="46" fillId="0" borderId="0" xfId="0" applyFont="1" applyBorder="1" applyAlignment="1">
      <alignment vertical="center" wrapText="1"/>
    </xf>
    <xf numFmtId="0" fontId="60" fillId="0" borderId="0" xfId="0" applyFont="1" applyBorder="1" applyAlignment="1">
      <alignment vertical="center"/>
    </xf>
    <xf numFmtId="0" fontId="60" fillId="0" borderId="0" xfId="0" applyFont="1" applyBorder="1" applyAlignment="1">
      <alignment vertical="center" wrapText="1"/>
    </xf>
    <xf numFmtId="0" fontId="61" fillId="0" borderId="0" xfId="0" applyFont="1" applyBorder="1" applyAlignment="1">
      <alignment vertical="center" textRotation="255"/>
    </xf>
    <xf numFmtId="176" fontId="55" fillId="0" borderId="0" xfId="0" applyNumberFormat="1" applyFont="1" applyBorder="1" applyAlignment="1">
      <alignment vertical="center"/>
    </xf>
    <xf numFmtId="0" fontId="56" fillId="0" borderId="0" xfId="0" applyFont="1" applyBorder="1" applyAlignment="1">
      <alignment horizontal="center" vertical="center"/>
    </xf>
    <xf numFmtId="176" fontId="0" fillId="0" borderId="0" xfId="0" applyNumberFormat="1" applyBorder="1" applyAlignment="1">
      <alignment vertical="center"/>
    </xf>
    <xf numFmtId="0" fontId="0" fillId="0" borderId="0" xfId="0" applyBorder="1" applyAlignment="1">
      <alignment vertical="center"/>
    </xf>
    <xf numFmtId="0" fontId="57" fillId="0" borderId="0" xfId="0" applyFont="1" applyBorder="1" applyAlignment="1">
      <alignment vertical="center" wrapText="1"/>
    </xf>
    <xf numFmtId="0" fontId="57" fillId="0" borderId="0" xfId="0" applyFont="1" applyBorder="1" applyAlignment="1">
      <alignment vertical="center"/>
    </xf>
    <xf numFmtId="0" fontId="62" fillId="0" borderId="0" xfId="0" applyFont="1" applyFill="1" applyBorder="1" applyAlignment="1">
      <alignment vertical="center"/>
    </xf>
    <xf numFmtId="0" fontId="57" fillId="0" borderId="13" xfId="0" applyFont="1" applyBorder="1" applyAlignment="1">
      <alignment vertical="center" wrapText="1"/>
    </xf>
    <xf numFmtId="0" fontId="57" fillId="0" borderId="0" xfId="0" applyFont="1" applyBorder="1" applyAlignment="1">
      <alignment vertical="center" wrapText="1"/>
    </xf>
    <xf numFmtId="0" fontId="58" fillId="0" borderId="14" xfId="0" applyFont="1" applyBorder="1" applyAlignment="1">
      <alignment vertical="center"/>
    </xf>
    <xf numFmtId="0" fontId="58" fillId="0" borderId="0" xfId="0" applyFont="1" applyBorder="1" applyAlignment="1">
      <alignment vertical="center" wrapText="1"/>
    </xf>
    <xf numFmtId="0" fontId="58" fillId="0" borderId="14" xfId="0" applyFont="1" applyBorder="1" applyAlignment="1">
      <alignment vertical="center" wrapText="1"/>
    </xf>
    <xf numFmtId="0" fontId="0" fillId="0" borderId="10" xfId="0" applyBorder="1" applyAlignment="1">
      <alignment vertical="center"/>
    </xf>
    <xf numFmtId="176" fontId="0" fillId="0" borderId="10" xfId="0" applyNumberFormat="1" applyBorder="1" applyAlignment="1">
      <alignment vertical="center"/>
    </xf>
    <xf numFmtId="0" fontId="63" fillId="0" borderId="0" xfId="0" applyFont="1" applyFill="1" applyBorder="1" applyAlignment="1">
      <alignment vertical="center"/>
    </xf>
    <xf numFmtId="0" fontId="55" fillId="0" borderId="15" xfId="0" applyFont="1" applyBorder="1" applyAlignment="1">
      <alignment horizontal="center" vertical="center"/>
    </xf>
    <xf numFmtId="0" fontId="55" fillId="0" borderId="15" xfId="0" applyFont="1" applyFill="1" applyBorder="1" applyAlignment="1">
      <alignment horizontal="center" vertical="center"/>
    </xf>
    <xf numFmtId="0" fontId="55" fillId="0" borderId="16" xfId="0" applyFont="1" applyBorder="1" applyAlignment="1">
      <alignment horizontal="center" vertical="center"/>
    </xf>
    <xf numFmtId="0" fontId="55" fillId="0" borderId="17" xfId="0" applyFont="1" applyBorder="1" applyAlignment="1">
      <alignment horizontal="center" vertical="center"/>
    </xf>
    <xf numFmtId="0" fontId="55" fillId="0" borderId="18" xfId="0" applyFont="1" applyBorder="1" applyAlignment="1">
      <alignment horizontal="center" vertical="center"/>
    </xf>
    <xf numFmtId="0" fontId="55" fillId="0" borderId="18" xfId="0" applyFont="1" applyBorder="1" applyAlignment="1">
      <alignment horizontal="center" vertical="center"/>
    </xf>
    <xf numFmtId="0" fontId="56" fillId="0" borderId="18" xfId="0" applyFont="1" applyBorder="1" applyAlignment="1">
      <alignment horizontal="center" vertical="center"/>
    </xf>
    <xf numFmtId="0" fontId="0" fillId="0" borderId="19" xfId="0" applyFont="1" applyFill="1" applyBorder="1" applyAlignment="1">
      <alignment vertical="center"/>
    </xf>
    <xf numFmtId="0" fontId="58" fillId="0" borderId="0" xfId="0" applyFont="1" applyBorder="1" applyAlignment="1">
      <alignment horizontal="right" vertical="top" wrapText="1"/>
    </xf>
    <xf numFmtId="0" fontId="58" fillId="0" borderId="0" xfId="0" applyFont="1" applyBorder="1" applyAlignment="1">
      <alignment horizontal="left" vertical="center" wrapText="1"/>
    </xf>
    <xf numFmtId="0" fontId="55" fillId="0" borderId="15" xfId="0" applyFont="1" applyBorder="1" applyAlignment="1">
      <alignment horizontal="center" vertical="center"/>
    </xf>
    <xf numFmtId="0" fontId="57" fillId="0" borderId="0" xfId="0" applyFont="1" applyBorder="1" applyAlignment="1">
      <alignment horizontal="left" vertical="center" wrapText="1"/>
    </xf>
    <xf numFmtId="0" fontId="57" fillId="0" borderId="0" xfId="0" applyFont="1" applyBorder="1" applyAlignment="1">
      <alignment horizontal="left" vertical="center"/>
    </xf>
    <xf numFmtId="0" fontId="55" fillId="0" borderId="19" xfId="0" applyFont="1" applyFill="1" applyBorder="1" applyAlignment="1">
      <alignment vertical="center"/>
    </xf>
    <xf numFmtId="0" fontId="0" fillId="0" borderId="10" xfId="0" applyBorder="1" applyAlignment="1">
      <alignment horizontal="center" vertical="center"/>
    </xf>
    <xf numFmtId="0" fontId="57" fillId="0" borderId="0" xfId="0" applyFont="1" applyBorder="1" applyAlignment="1">
      <alignment horizontal="left" vertical="center" wrapText="1"/>
    </xf>
    <xf numFmtId="0" fontId="55" fillId="0" borderId="15" xfId="0" applyFont="1" applyBorder="1" applyAlignment="1">
      <alignment horizontal="center" vertical="center"/>
    </xf>
    <xf numFmtId="0" fontId="0" fillId="0" borderId="10" xfId="0" applyFill="1" applyBorder="1" applyAlignment="1">
      <alignment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177" fontId="55" fillId="0" borderId="19" xfId="0" applyNumberFormat="1" applyFont="1" applyFill="1" applyBorder="1" applyAlignment="1">
      <alignment horizontal="right" vertical="center"/>
    </xf>
    <xf numFmtId="0" fontId="55" fillId="0" borderId="19" xfId="0" applyFont="1" applyFill="1" applyBorder="1" applyAlignment="1">
      <alignment horizontal="right" vertical="center"/>
    </xf>
    <xf numFmtId="177" fontId="55" fillId="0" borderId="19" xfId="0" applyNumberFormat="1" applyFont="1" applyBorder="1" applyAlignment="1">
      <alignment horizontal="right" vertical="center"/>
    </xf>
    <xf numFmtId="177" fontId="55" fillId="0" borderId="23" xfId="0" applyNumberFormat="1" applyFont="1" applyBorder="1" applyAlignment="1">
      <alignment horizontal="right" vertical="center"/>
    </xf>
    <xf numFmtId="176" fontId="55" fillId="0" borderId="24" xfId="0" applyNumberFormat="1" applyFont="1" applyBorder="1" applyAlignment="1">
      <alignment horizontal="right" vertical="center"/>
    </xf>
    <xf numFmtId="0" fontId="55" fillId="0" borderId="19" xfId="0" applyFont="1" applyBorder="1" applyAlignment="1">
      <alignment horizontal="right" vertical="center"/>
    </xf>
    <xf numFmtId="0" fontId="55" fillId="0" borderId="25" xfId="0" applyFont="1" applyBorder="1" applyAlignment="1">
      <alignment horizontal="right" vertical="center"/>
    </xf>
    <xf numFmtId="0" fontId="58" fillId="0" borderId="0" xfId="0" applyFont="1" applyBorder="1" applyAlignment="1">
      <alignment horizontal="center" vertical="center"/>
    </xf>
    <xf numFmtId="178" fontId="0" fillId="0" borderId="10" xfId="0" applyNumberFormat="1" applyFill="1" applyBorder="1" applyAlignment="1">
      <alignment horizontal="center" vertical="center"/>
    </xf>
    <xf numFmtId="178" fontId="0" fillId="0" borderId="26" xfId="0" applyNumberFormat="1" applyFill="1" applyBorder="1" applyAlignment="1">
      <alignment horizontal="center" vertical="center"/>
    </xf>
    <xf numFmtId="0" fontId="0" fillId="0" borderId="27" xfId="0" applyBorder="1" applyAlignment="1">
      <alignment horizontal="center" vertical="center"/>
    </xf>
    <xf numFmtId="0" fontId="0" fillId="0" borderId="10" xfId="0" applyBorder="1" applyAlignment="1">
      <alignment horizontal="center" vertical="center"/>
    </xf>
    <xf numFmtId="14" fontId="0" fillId="4" borderId="10" xfId="0" applyNumberFormat="1" applyFill="1" applyBorder="1" applyAlignment="1">
      <alignment horizontal="center" vertical="center"/>
    </xf>
    <xf numFmtId="177" fontId="55" fillId="0" borderId="28" xfId="0" applyNumberFormat="1" applyFont="1" applyBorder="1" applyAlignment="1">
      <alignment horizontal="right" vertical="center"/>
    </xf>
    <xf numFmtId="177" fontId="55" fillId="0" borderId="29" xfId="0" applyNumberFormat="1" applyFont="1" applyBorder="1" applyAlignment="1">
      <alignment horizontal="right" vertical="center"/>
    </xf>
    <xf numFmtId="177" fontId="55" fillId="0" borderId="30" xfId="0" applyNumberFormat="1" applyFont="1" applyBorder="1" applyAlignment="1">
      <alignment horizontal="right" vertical="center"/>
    </xf>
    <xf numFmtId="177" fontId="55" fillId="0" borderId="31" xfId="0" applyNumberFormat="1" applyFont="1" applyBorder="1" applyAlignment="1">
      <alignment horizontal="right" vertical="center"/>
    </xf>
    <xf numFmtId="176" fontId="55" fillId="0" borderId="32" xfId="0" applyNumberFormat="1" applyFont="1" applyBorder="1" applyAlignment="1">
      <alignment horizontal="right" vertical="center"/>
    </xf>
    <xf numFmtId="176" fontId="55" fillId="0" borderId="12" xfId="0" applyNumberFormat="1" applyFont="1" applyBorder="1" applyAlignment="1">
      <alignment horizontal="right" vertical="center"/>
    </xf>
    <xf numFmtId="176" fontId="55" fillId="0" borderId="33" xfId="0" applyNumberFormat="1" applyFont="1" applyBorder="1" applyAlignment="1">
      <alignment horizontal="right" vertical="center"/>
    </xf>
    <xf numFmtId="177" fontId="55" fillId="0" borderId="26" xfId="0" applyNumberFormat="1" applyFont="1" applyBorder="1" applyAlignment="1">
      <alignment horizontal="right" vertical="center"/>
    </xf>
    <xf numFmtId="177" fontId="55" fillId="0" borderId="34" xfId="0" applyNumberFormat="1" applyFont="1" applyBorder="1" applyAlignment="1">
      <alignment horizontal="right" vertical="center"/>
    </xf>
    <xf numFmtId="177" fontId="55" fillId="0" borderId="35" xfId="0" applyNumberFormat="1" applyFont="1" applyBorder="1" applyAlignment="1">
      <alignment horizontal="right" vertical="center"/>
    </xf>
    <xf numFmtId="176" fontId="55" fillId="0" borderId="36" xfId="0" applyNumberFormat="1" applyFont="1" applyBorder="1" applyAlignment="1">
      <alignment horizontal="right" vertical="center"/>
    </xf>
    <xf numFmtId="176" fontId="55" fillId="0" borderId="10" xfId="0" applyNumberFormat="1" applyFont="1" applyBorder="1" applyAlignment="1">
      <alignment horizontal="right" vertical="center"/>
    </xf>
    <xf numFmtId="176" fontId="55" fillId="0" borderId="37" xfId="0" applyNumberFormat="1" applyFont="1" applyBorder="1" applyAlignment="1">
      <alignment horizontal="right" vertical="center"/>
    </xf>
    <xf numFmtId="0" fontId="55" fillId="4" borderId="10" xfId="0" applyFont="1" applyFill="1" applyBorder="1" applyAlignment="1">
      <alignment horizontal="center" vertical="center"/>
    </xf>
    <xf numFmtId="0" fontId="55" fillId="33" borderId="26" xfId="0" applyFont="1" applyFill="1" applyBorder="1" applyAlignment="1">
      <alignment horizontal="center" vertical="center"/>
    </xf>
    <xf numFmtId="0" fontId="55" fillId="33" borderId="34" xfId="0" applyFont="1" applyFill="1" applyBorder="1" applyAlignment="1">
      <alignment horizontal="center" vertical="center"/>
    </xf>
    <xf numFmtId="0" fontId="55" fillId="33" borderId="27" xfId="0" applyFont="1" applyFill="1" applyBorder="1" applyAlignment="1">
      <alignment horizontal="center" vertical="center"/>
    </xf>
    <xf numFmtId="14" fontId="0" fillId="4" borderId="26" xfId="0" applyNumberFormat="1" applyFont="1" applyFill="1" applyBorder="1" applyAlignment="1">
      <alignment horizontal="center" vertical="center"/>
    </xf>
    <xf numFmtId="14" fontId="0" fillId="4" borderId="34" xfId="0" applyNumberFormat="1" applyFont="1" applyFill="1" applyBorder="1" applyAlignment="1">
      <alignment horizontal="center" vertical="center"/>
    </xf>
    <xf numFmtId="14" fontId="0" fillId="4" borderId="27" xfId="0" applyNumberFormat="1" applyFont="1" applyFill="1" applyBorder="1" applyAlignment="1">
      <alignment horizontal="center" vertical="center"/>
    </xf>
    <xf numFmtId="178" fontId="0" fillId="0" borderId="38" xfId="0" applyNumberFormat="1" applyFill="1" applyBorder="1" applyAlignment="1">
      <alignment horizontal="center" vertical="center"/>
    </xf>
    <xf numFmtId="178" fontId="0" fillId="0" borderId="39" xfId="0" applyNumberFormat="1" applyFill="1" applyBorder="1" applyAlignment="1">
      <alignment horizontal="center" vertical="center"/>
    </xf>
    <xf numFmtId="178" fontId="0" fillId="4" borderId="10" xfId="0" applyNumberFormat="1" applyFill="1" applyBorder="1" applyAlignment="1">
      <alignment horizontal="center" vertical="center"/>
    </xf>
    <xf numFmtId="177" fontId="55" fillId="0" borderId="27" xfId="0" applyNumberFormat="1" applyFont="1" applyBorder="1" applyAlignment="1">
      <alignment horizontal="right" vertical="center"/>
    </xf>
    <xf numFmtId="177" fontId="55" fillId="0" borderId="18" xfId="0" applyNumberFormat="1" applyFont="1" applyBorder="1" applyAlignment="1">
      <alignment horizontal="right" vertical="center"/>
    </xf>
    <xf numFmtId="176" fontId="55" fillId="0" borderId="40" xfId="0" applyNumberFormat="1" applyFont="1" applyBorder="1" applyAlignment="1">
      <alignment horizontal="right" vertical="center"/>
    </xf>
    <xf numFmtId="176" fontId="55" fillId="0" borderId="18" xfId="0" applyNumberFormat="1" applyFont="1" applyBorder="1" applyAlignment="1">
      <alignment horizontal="right" vertical="center"/>
    </xf>
    <xf numFmtId="176" fontId="55" fillId="0" borderId="41" xfId="0" applyNumberFormat="1" applyFont="1" applyBorder="1" applyAlignment="1">
      <alignment horizontal="right" vertical="center"/>
    </xf>
    <xf numFmtId="178" fontId="0" fillId="4" borderId="18" xfId="0" applyNumberFormat="1" applyFill="1" applyBorder="1" applyAlignment="1">
      <alignment horizontal="center" vertical="center"/>
    </xf>
    <xf numFmtId="178" fontId="0" fillId="0" borderId="18" xfId="0" applyNumberFormat="1" applyFill="1" applyBorder="1" applyAlignment="1">
      <alignment horizontal="center" vertical="center"/>
    </xf>
    <xf numFmtId="0" fontId="0" fillId="0" borderId="42" xfId="0" applyBorder="1" applyAlignment="1">
      <alignment horizontal="center" vertical="center"/>
    </xf>
    <xf numFmtId="0" fontId="0" fillId="0" borderId="18" xfId="0" applyBorder="1" applyAlignment="1">
      <alignment horizontal="center" vertical="center"/>
    </xf>
    <xf numFmtId="14" fontId="0" fillId="4" borderId="18" xfId="0" applyNumberFormat="1" applyFill="1" applyBorder="1" applyAlignment="1">
      <alignment horizontal="center" vertical="center"/>
    </xf>
    <xf numFmtId="177" fontId="55" fillId="0" borderId="43" xfId="0" applyNumberFormat="1" applyFont="1" applyBorder="1" applyAlignment="1">
      <alignment horizontal="right" vertical="center"/>
    </xf>
    <xf numFmtId="177" fontId="55" fillId="0" borderId="44" xfId="0" applyNumberFormat="1" applyFont="1" applyBorder="1" applyAlignment="1">
      <alignment horizontal="right" vertical="center"/>
    </xf>
    <xf numFmtId="177" fontId="55" fillId="0" borderId="45" xfId="0" applyNumberFormat="1" applyFont="1" applyBorder="1" applyAlignment="1">
      <alignment horizontal="right" vertical="center"/>
    </xf>
    <xf numFmtId="0" fontId="59" fillId="0" borderId="10" xfId="0" applyFont="1" applyBorder="1" applyAlignment="1">
      <alignment horizontal="center" vertical="center" wrapText="1"/>
    </xf>
    <xf numFmtId="0" fontId="59" fillId="0" borderId="46" xfId="0" applyFont="1" applyBorder="1" applyAlignment="1">
      <alignment horizontal="center" vertical="center" wrapText="1"/>
    </xf>
    <xf numFmtId="0" fontId="61" fillId="0" borderId="10" xfId="0" applyFont="1" applyBorder="1" applyAlignment="1">
      <alignment horizontal="center" vertical="center" textRotation="255"/>
    </xf>
    <xf numFmtId="0" fontId="61" fillId="0" borderId="46" xfId="0" applyFont="1" applyBorder="1" applyAlignment="1">
      <alignment horizontal="center" vertical="center" textRotation="255"/>
    </xf>
    <xf numFmtId="0" fontId="64" fillId="0" borderId="10" xfId="0" applyFont="1" applyBorder="1" applyAlignment="1">
      <alignment horizontal="center" vertical="center" wrapText="1"/>
    </xf>
    <xf numFmtId="0" fontId="64" fillId="0" borderId="26" xfId="0" applyFont="1" applyBorder="1" applyAlignment="1">
      <alignment horizontal="center" vertical="center" wrapText="1"/>
    </xf>
    <xf numFmtId="0" fontId="64" fillId="0" borderId="46" xfId="0" applyFont="1" applyBorder="1" applyAlignment="1">
      <alignment horizontal="center" vertical="center" wrapText="1"/>
    </xf>
    <xf numFmtId="0" fontId="64" fillId="0" borderId="47" xfId="0" applyFont="1" applyBorder="1" applyAlignment="1">
      <alignment horizontal="center" vertical="center" wrapText="1"/>
    </xf>
    <xf numFmtId="0" fontId="59" fillId="0" borderId="36" xfId="0" applyFont="1" applyBorder="1" applyAlignment="1">
      <alignment horizontal="center" vertical="center" wrapText="1"/>
    </xf>
    <xf numFmtId="0" fontId="59" fillId="0" borderId="37" xfId="0" applyFont="1" applyBorder="1" applyAlignment="1">
      <alignment horizontal="center" vertical="center" wrapText="1"/>
    </xf>
    <xf numFmtId="0" fontId="59" fillId="0" borderId="48" xfId="0" applyFont="1" applyBorder="1" applyAlignment="1">
      <alignment horizontal="center" vertical="center" wrapText="1"/>
    </xf>
    <xf numFmtId="0" fontId="59" fillId="0" borderId="49" xfId="0" applyFont="1" applyBorder="1" applyAlignment="1">
      <alignment horizontal="center" vertical="center" wrapText="1"/>
    </xf>
    <xf numFmtId="0" fontId="55" fillId="4" borderId="18" xfId="0" applyFont="1" applyFill="1" applyBorder="1" applyAlignment="1">
      <alignment horizontal="center" vertical="center"/>
    </xf>
    <xf numFmtId="0" fontId="55" fillId="33" borderId="38" xfId="0" applyFont="1" applyFill="1" applyBorder="1" applyAlignment="1">
      <alignment horizontal="center" vertical="center"/>
    </xf>
    <xf numFmtId="0" fontId="55" fillId="33" borderId="39" xfId="0" applyFont="1" applyFill="1" applyBorder="1" applyAlignment="1">
      <alignment horizontal="center" vertical="center"/>
    </xf>
    <xf numFmtId="0" fontId="55" fillId="33" borderId="42" xfId="0" applyFont="1" applyFill="1" applyBorder="1" applyAlignment="1">
      <alignment horizontal="center" vertical="center"/>
    </xf>
    <xf numFmtId="14" fontId="0" fillId="4" borderId="38" xfId="0" applyNumberFormat="1" applyFont="1" applyFill="1" applyBorder="1" applyAlignment="1">
      <alignment horizontal="center" vertical="center"/>
    </xf>
    <xf numFmtId="14" fontId="0" fillId="4" borderId="39" xfId="0" applyNumberFormat="1" applyFont="1" applyFill="1" applyBorder="1" applyAlignment="1">
      <alignment horizontal="center" vertical="center"/>
    </xf>
    <xf numFmtId="14" fontId="0" fillId="4" borderId="42" xfId="0" applyNumberFormat="1" applyFont="1" applyFill="1" applyBorder="1" applyAlignment="1">
      <alignment horizontal="center" vertical="center"/>
    </xf>
    <xf numFmtId="0" fontId="65" fillId="0" borderId="50" xfId="0" applyFont="1" applyBorder="1" applyAlignment="1">
      <alignment horizontal="center" vertical="center" textRotation="255" wrapText="1"/>
    </xf>
    <xf numFmtId="0" fontId="61" fillId="0" borderId="10" xfId="0" applyFont="1" applyBorder="1" applyAlignment="1">
      <alignment horizontal="center" vertical="center" textRotation="255" wrapText="1"/>
    </xf>
    <xf numFmtId="0" fontId="61" fillId="0" borderId="46" xfId="0" applyFont="1" applyBorder="1" applyAlignment="1">
      <alignment horizontal="center" vertical="center" textRotation="255" wrapText="1"/>
    </xf>
    <xf numFmtId="0" fontId="59" fillId="0" borderId="43" xfId="0" applyFont="1" applyBorder="1" applyAlignment="1">
      <alignment horizontal="center" vertical="center"/>
    </xf>
    <xf numFmtId="0" fontId="59" fillId="0" borderId="44" xfId="0" applyFont="1" applyBorder="1" applyAlignment="1">
      <alignment horizontal="center" vertical="center"/>
    </xf>
    <xf numFmtId="0" fontId="59" fillId="0" borderId="43" xfId="0" applyFont="1" applyBorder="1" applyAlignment="1">
      <alignment horizontal="center" vertical="center" wrapText="1"/>
    </xf>
    <xf numFmtId="0" fontId="59" fillId="0" borderId="44" xfId="0" applyFont="1" applyBorder="1" applyAlignment="1">
      <alignment horizontal="center" vertical="center" wrapText="1"/>
    </xf>
    <xf numFmtId="0" fontId="59" fillId="0" borderId="45" xfId="0" applyFont="1" applyBorder="1" applyAlignment="1">
      <alignment horizontal="center" vertical="center" wrapText="1"/>
    </xf>
    <xf numFmtId="0" fontId="59" fillId="0" borderId="26" xfId="0" applyFont="1" applyBorder="1" applyAlignment="1">
      <alignment horizontal="center" vertical="center" wrapText="1"/>
    </xf>
    <xf numFmtId="0" fontId="59" fillId="0" borderId="34" xfId="0" applyFont="1" applyBorder="1" applyAlignment="1">
      <alignment horizontal="center" vertical="center" wrapText="1"/>
    </xf>
    <xf numFmtId="0" fontId="59" fillId="0" borderId="27" xfId="0" applyFont="1" applyBorder="1" applyAlignment="1">
      <alignment horizontal="center" vertical="center" wrapText="1"/>
    </xf>
    <xf numFmtId="0" fontId="59" fillId="0" borderId="47" xfId="0" applyFont="1" applyBorder="1" applyAlignment="1">
      <alignment horizontal="center" vertical="center" wrapText="1"/>
    </xf>
    <xf numFmtId="0" fontId="59" fillId="0" borderId="51" xfId="0" applyFont="1" applyBorder="1" applyAlignment="1">
      <alignment horizontal="center" vertical="center" wrapText="1"/>
    </xf>
    <xf numFmtId="0" fontId="59" fillId="0" borderId="52" xfId="0" applyFont="1" applyBorder="1" applyAlignment="1">
      <alignment horizontal="center" vertical="center" wrapText="1"/>
    </xf>
    <xf numFmtId="0" fontId="59" fillId="0" borderId="50" xfId="0" applyFont="1" applyBorder="1" applyAlignment="1">
      <alignment horizontal="center" vertical="center"/>
    </xf>
    <xf numFmtId="0" fontId="59" fillId="0" borderId="10" xfId="0" applyFont="1" applyBorder="1" applyAlignment="1">
      <alignment horizontal="center" vertical="center"/>
    </xf>
    <xf numFmtId="0" fontId="59" fillId="0" borderId="46" xfId="0" applyFont="1" applyBorder="1" applyAlignment="1">
      <alignment horizontal="center" vertical="center"/>
    </xf>
    <xf numFmtId="0" fontId="59" fillId="0" borderId="53" xfId="0" applyFont="1" applyBorder="1" applyAlignment="1">
      <alignment horizontal="center" vertical="center"/>
    </xf>
    <xf numFmtId="0" fontId="59" fillId="0" borderId="54" xfId="0" applyFont="1" applyBorder="1" applyAlignment="1">
      <alignment horizontal="center" vertical="center"/>
    </xf>
    <xf numFmtId="0" fontId="59" fillId="0" borderId="0" xfId="0" applyFont="1" applyBorder="1" applyAlignment="1">
      <alignment horizontal="center" vertical="center"/>
    </xf>
    <xf numFmtId="0" fontId="59" fillId="0" borderId="14" xfId="0" applyFont="1" applyBorder="1" applyAlignment="1">
      <alignment horizontal="center" vertical="center"/>
    </xf>
    <xf numFmtId="0" fontId="59" fillId="0" borderId="55" xfId="0" applyFont="1" applyBorder="1" applyAlignment="1">
      <alignment horizontal="center" vertical="center"/>
    </xf>
    <xf numFmtId="0" fontId="59" fillId="0" borderId="56" xfId="0" applyFont="1" applyBorder="1" applyAlignment="1">
      <alignment horizontal="center" vertical="center"/>
    </xf>
    <xf numFmtId="0" fontId="59" fillId="0" borderId="57" xfId="0" applyFont="1" applyBorder="1" applyAlignment="1">
      <alignment horizontal="center" vertical="center"/>
    </xf>
    <xf numFmtId="0" fontId="59" fillId="0" borderId="58" xfId="0" applyFont="1" applyBorder="1" applyAlignment="1">
      <alignment horizontal="center" vertical="center"/>
    </xf>
    <xf numFmtId="0" fontId="59" fillId="0" borderId="59" xfId="0" applyFont="1" applyBorder="1" applyAlignment="1">
      <alignment horizontal="center" vertical="center"/>
    </xf>
    <xf numFmtId="0" fontId="59" fillId="0" borderId="60" xfId="0" applyFont="1" applyBorder="1" applyAlignment="1">
      <alignment horizontal="center" vertical="center"/>
    </xf>
    <xf numFmtId="0" fontId="59" fillId="0" borderId="61" xfId="0" applyFont="1" applyBorder="1" applyAlignment="1">
      <alignment horizontal="center" vertical="center"/>
    </xf>
    <xf numFmtId="0" fontId="59" fillId="0" borderId="62" xfId="0" applyFont="1" applyBorder="1" applyAlignment="1">
      <alignment horizontal="center" vertical="center"/>
    </xf>
    <xf numFmtId="0" fontId="59" fillId="0" borderId="23" xfId="0" applyFont="1" applyBorder="1" applyAlignment="1">
      <alignment horizontal="center" vertical="center"/>
    </xf>
    <xf numFmtId="0" fontId="59" fillId="0" borderId="26" xfId="0" applyFont="1" applyBorder="1" applyAlignment="1">
      <alignment horizontal="center" vertical="center"/>
    </xf>
    <xf numFmtId="0" fontId="59" fillId="0" borderId="47" xfId="0" applyFont="1" applyBorder="1" applyAlignment="1">
      <alignment horizontal="center" vertical="center"/>
    </xf>
    <xf numFmtId="0" fontId="61" fillId="0" borderId="11" xfId="0" applyFont="1" applyBorder="1" applyAlignment="1">
      <alignment horizontal="center" vertical="center" textRotation="255"/>
    </xf>
    <xf numFmtId="0" fontId="61" fillId="0" borderId="63" xfId="0" applyFont="1" applyBorder="1" applyAlignment="1">
      <alignment horizontal="center" vertical="center" textRotation="255"/>
    </xf>
    <xf numFmtId="0" fontId="61" fillId="0" borderId="19" xfId="0" applyFont="1" applyBorder="1" applyAlignment="1">
      <alignment horizontal="center" vertical="center" textRotation="255"/>
    </xf>
    <xf numFmtId="0" fontId="63" fillId="0" borderId="0" xfId="0" applyFont="1" applyBorder="1" applyAlignment="1">
      <alignment horizontal="left" vertical="center"/>
    </xf>
    <xf numFmtId="0" fontId="63" fillId="0" borderId="55" xfId="0" applyFont="1" applyBorder="1" applyAlignment="1">
      <alignment horizontal="left" vertical="center"/>
    </xf>
    <xf numFmtId="0" fontId="57" fillId="0" borderId="0" xfId="0" applyFont="1" applyBorder="1" applyAlignment="1">
      <alignment horizontal="left" vertical="center" wrapText="1"/>
    </xf>
    <xf numFmtId="0" fontId="57" fillId="0" borderId="55" xfId="0" applyFont="1" applyBorder="1" applyAlignment="1">
      <alignment horizontal="left" vertical="center" wrapText="1"/>
    </xf>
    <xf numFmtId="0" fontId="58" fillId="0" borderId="0" xfId="0" applyFont="1" applyBorder="1" applyAlignment="1">
      <alignment horizontal="right" vertical="center"/>
    </xf>
    <xf numFmtId="0" fontId="58" fillId="0" borderId="55" xfId="0" applyFont="1" applyBorder="1" applyAlignment="1">
      <alignment horizontal="right" vertical="center"/>
    </xf>
    <xf numFmtId="0" fontId="57" fillId="0" borderId="0" xfId="0" applyFont="1" applyBorder="1" applyAlignment="1">
      <alignment horizontal="center" vertical="center" wrapText="1"/>
    </xf>
    <xf numFmtId="0" fontId="55" fillId="0" borderId="64" xfId="0" applyFont="1" applyBorder="1" applyAlignment="1">
      <alignment horizontal="center" vertical="center"/>
    </xf>
    <xf numFmtId="0" fontId="55" fillId="0" borderId="15" xfId="0" applyFont="1" applyBorder="1" applyAlignment="1">
      <alignment horizontal="center" vertical="center"/>
    </xf>
    <xf numFmtId="0" fontId="55" fillId="0" borderId="65" xfId="0" applyFont="1" applyBorder="1" applyAlignment="1">
      <alignment horizontal="center" vertical="center"/>
    </xf>
    <xf numFmtId="0" fontId="66" fillId="0" borderId="50" xfId="0" applyFont="1" applyBorder="1" applyAlignment="1">
      <alignment horizontal="center" vertical="center" wrapText="1"/>
    </xf>
    <xf numFmtId="0" fontId="66" fillId="0" borderId="10" xfId="0" applyFont="1" applyBorder="1" applyAlignment="1">
      <alignment horizontal="center" vertical="center" wrapText="1"/>
    </xf>
    <xf numFmtId="0" fontId="66" fillId="0" borderId="46" xfId="0" applyFont="1" applyBorder="1" applyAlignment="1">
      <alignment horizontal="center" vertical="center" wrapText="1"/>
    </xf>
    <xf numFmtId="0" fontId="66" fillId="33" borderId="57" xfId="0" applyFont="1" applyFill="1" applyBorder="1" applyAlignment="1">
      <alignment horizontal="center" vertical="center" wrapText="1"/>
    </xf>
    <xf numFmtId="0" fontId="66" fillId="33" borderId="53" xfId="0" applyFont="1" applyFill="1" applyBorder="1" applyAlignment="1">
      <alignment horizontal="center" vertical="center" wrapText="1"/>
    </xf>
    <xf numFmtId="0" fontId="66" fillId="33" borderId="54" xfId="0" applyFont="1" applyFill="1" applyBorder="1" applyAlignment="1">
      <alignment horizontal="center" vertical="center" wrapText="1"/>
    </xf>
    <xf numFmtId="0" fontId="66" fillId="33" borderId="62" xfId="0" applyFont="1" applyFill="1" applyBorder="1" applyAlignment="1">
      <alignment horizontal="center" vertical="center" wrapText="1"/>
    </xf>
    <xf numFmtId="0" fontId="66" fillId="33" borderId="0" xfId="0" applyFont="1" applyFill="1" applyBorder="1" applyAlignment="1">
      <alignment horizontal="center" vertical="center" wrapText="1"/>
    </xf>
    <xf numFmtId="0" fontId="66" fillId="33" borderId="14" xfId="0" applyFont="1" applyFill="1" applyBorder="1" applyAlignment="1">
      <alignment horizontal="center" vertical="center" wrapText="1"/>
    </xf>
    <xf numFmtId="0" fontId="66" fillId="33" borderId="23" xfId="0" applyFont="1" applyFill="1" applyBorder="1" applyAlignment="1">
      <alignment horizontal="center" vertical="center" wrapText="1"/>
    </xf>
    <xf numFmtId="0" fontId="66" fillId="33" borderId="55" xfId="0" applyFont="1" applyFill="1" applyBorder="1" applyAlignment="1">
      <alignment horizontal="center" vertical="center" wrapText="1"/>
    </xf>
    <xf numFmtId="0" fontId="66" fillId="33" borderId="56" xfId="0" applyFont="1" applyFill="1" applyBorder="1" applyAlignment="1">
      <alignment horizontal="center" vertical="center" wrapText="1"/>
    </xf>
    <xf numFmtId="0" fontId="61" fillId="0" borderId="50" xfId="0" applyFont="1" applyBorder="1" applyAlignment="1">
      <alignment horizontal="center" vertical="center" textRotation="255" wrapText="1"/>
    </xf>
    <xf numFmtId="0" fontId="57" fillId="0" borderId="53" xfId="0" applyFont="1" applyBorder="1" applyAlignment="1">
      <alignment horizontal="left" vertical="center" wrapText="1"/>
    </xf>
    <xf numFmtId="0" fontId="0" fillId="0" borderId="26" xfId="0" applyBorder="1" applyAlignment="1">
      <alignment horizontal="center" vertical="center"/>
    </xf>
    <xf numFmtId="0" fontId="0" fillId="0" borderId="34" xfId="0" applyBorder="1" applyAlignment="1">
      <alignment horizontal="center" vertical="center"/>
    </xf>
    <xf numFmtId="0" fontId="50" fillId="4" borderId="26" xfId="0" applyFont="1" applyFill="1" applyBorder="1" applyAlignment="1">
      <alignment horizontal="center" vertical="center"/>
    </xf>
    <xf numFmtId="0" fontId="50" fillId="4" borderId="34" xfId="0" applyFont="1" applyFill="1" applyBorder="1" applyAlignment="1">
      <alignment horizontal="center" vertical="center"/>
    </xf>
    <xf numFmtId="0" fontId="50" fillId="4" borderId="27" xfId="0" applyFont="1" applyFill="1" applyBorder="1" applyAlignment="1">
      <alignment horizontal="center" vertical="center"/>
    </xf>
    <xf numFmtId="0" fontId="62" fillId="0" borderId="66" xfId="0" applyFont="1" applyBorder="1" applyAlignment="1">
      <alignment horizontal="center" vertical="center" wrapText="1"/>
    </xf>
    <xf numFmtId="0" fontId="67" fillId="0" borderId="53" xfId="0" applyFont="1" applyBorder="1" applyAlignment="1">
      <alignment horizontal="center" vertical="center" wrapText="1"/>
    </xf>
    <xf numFmtId="0" fontId="67" fillId="0" borderId="58" xfId="0" applyFont="1" applyBorder="1" applyAlignment="1">
      <alignment horizontal="center" vertical="center" wrapText="1"/>
    </xf>
    <xf numFmtId="0" fontId="67" fillId="0" borderId="13" xfId="0" applyFont="1" applyBorder="1" applyAlignment="1">
      <alignment horizontal="center" vertical="center" wrapText="1"/>
    </xf>
    <xf numFmtId="0" fontId="67" fillId="0" borderId="0" xfId="0" applyFont="1" applyBorder="1" applyAlignment="1">
      <alignment horizontal="center" vertical="center" wrapText="1"/>
    </xf>
    <xf numFmtId="0" fontId="67" fillId="0" borderId="67" xfId="0" applyFont="1" applyBorder="1" applyAlignment="1">
      <alignment horizontal="center" vertical="center" wrapText="1"/>
    </xf>
    <xf numFmtId="0" fontId="67" fillId="0" borderId="68" xfId="0" applyFont="1" applyBorder="1" applyAlignment="1">
      <alignment horizontal="center" vertical="center" wrapText="1"/>
    </xf>
    <xf numFmtId="0" fontId="67" fillId="0" borderId="55" xfId="0" applyFont="1" applyBorder="1" applyAlignment="1">
      <alignment horizontal="center" vertical="center" wrapText="1"/>
    </xf>
    <xf numFmtId="0" fontId="67" fillId="0" borderId="69" xfId="0" applyFont="1" applyBorder="1" applyAlignment="1">
      <alignment horizontal="center" vertical="center" wrapText="1"/>
    </xf>
    <xf numFmtId="0" fontId="58" fillId="0" borderId="60" xfId="0" applyFont="1" applyBorder="1" applyAlignment="1">
      <alignment horizontal="right" vertical="top" wrapText="1"/>
    </xf>
    <xf numFmtId="0" fontId="58" fillId="0" borderId="0" xfId="0" applyFont="1" applyBorder="1" applyAlignment="1">
      <alignment horizontal="right" vertical="top" wrapText="1"/>
    </xf>
    <xf numFmtId="0" fontId="58" fillId="0" borderId="0" xfId="0" applyFont="1" applyBorder="1" applyAlignment="1">
      <alignment horizontal="left" vertical="center" wrapText="1"/>
    </xf>
    <xf numFmtId="0" fontId="50" fillId="0" borderId="26" xfId="0" applyFont="1" applyFill="1" applyBorder="1" applyAlignment="1">
      <alignment horizontal="center" vertical="center"/>
    </xf>
    <xf numFmtId="0" fontId="50" fillId="0" borderId="27" xfId="0" applyFont="1" applyFill="1" applyBorder="1" applyAlignment="1">
      <alignment horizontal="center" vertical="center"/>
    </xf>
    <xf numFmtId="0" fontId="58" fillId="0" borderId="0" xfId="0" applyFont="1" applyBorder="1" applyAlignment="1">
      <alignment horizontal="left" vertical="top" wrapText="1"/>
    </xf>
    <xf numFmtId="0" fontId="63" fillId="0" borderId="60" xfId="0" applyFont="1" applyFill="1" applyBorder="1" applyAlignment="1">
      <alignment horizontal="center" vertical="center"/>
    </xf>
    <xf numFmtId="0" fontId="63" fillId="0" borderId="61" xfId="0" applyFont="1" applyFill="1" applyBorder="1" applyAlignment="1">
      <alignment horizontal="center" vertical="center"/>
    </xf>
    <xf numFmtId="0" fontId="63" fillId="0" borderId="39" xfId="0" applyFont="1" applyFill="1" applyBorder="1" applyAlignment="1">
      <alignment horizontal="center" vertical="center"/>
    </xf>
    <xf numFmtId="0" fontId="63" fillId="0" borderId="42" xfId="0" applyFont="1" applyFill="1" applyBorder="1" applyAlignment="1">
      <alignment horizontal="center" vertical="center"/>
    </xf>
    <xf numFmtId="0" fontId="63" fillId="4" borderId="10" xfId="0" applyFont="1" applyFill="1" applyBorder="1" applyAlignment="1">
      <alignment horizontal="center" vertical="center"/>
    </xf>
    <xf numFmtId="0" fontId="58" fillId="0" borderId="60" xfId="0" applyFont="1" applyBorder="1" applyAlignment="1">
      <alignment horizontal="left" vertical="center" wrapText="1"/>
    </xf>
    <xf numFmtId="0" fontId="59" fillId="0" borderId="59" xfId="0" applyFont="1" applyBorder="1" applyAlignment="1">
      <alignment vertical="center"/>
    </xf>
    <xf numFmtId="0" fontId="59" fillId="0" borderId="60" xfId="0" applyFont="1" applyBorder="1" applyAlignment="1">
      <alignment vertical="center"/>
    </xf>
    <xf numFmtId="0" fontId="59" fillId="0" borderId="61" xfId="0" applyFont="1" applyBorder="1" applyAlignment="1">
      <alignment vertical="center"/>
    </xf>
    <xf numFmtId="0" fontId="59" fillId="0" borderId="38" xfId="0" applyFont="1" applyBorder="1" applyAlignment="1">
      <alignment vertical="center"/>
    </xf>
    <xf numFmtId="0" fontId="59" fillId="0" borderId="39" xfId="0" applyFont="1" applyBorder="1" applyAlignment="1">
      <alignment vertical="center"/>
    </xf>
    <xf numFmtId="0" fontId="59" fillId="0" borderId="42" xfId="0" applyFont="1" applyBorder="1" applyAlignment="1">
      <alignment vertical="center"/>
    </xf>
    <xf numFmtId="0" fontId="58" fillId="0" borderId="0" xfId="0" applyFont="1" applyAlignment="1">
      <alignment horizontal="left" vertical="center" wrapText="1"/>
    </xf>
    <xf numFmtId="0" fontId="58" fillId="0" borderId="62" xfId="0" applyFont="1" applyBorder="1" applyAlignment="1">
      <alignment horizontal="right" vertical="center" wrapText="1"/>
    </xf>
    <xf numFmtId="0" fontId="58" fillId="0" borderId="0" xfId="0" applyFont="1" applyBorder="1" applyAlignment="1">
      <alignment horizontal="right" vertical="center" wrapText="1"/>
    </xf>
    <xf numFmtId="0" fontId="63" fillId="4" borderId="59" xfId="0" applyFont="1" applyFill="1" applyBorder="1" applyAlignment="1">
      <alignment horizontal="center" vertical="center"/>
    </xf>
    <xf numFmtId="0" fontId="63" fillId="4" borderId="60" xfId="0" applyFont="1" applyFill="1" applyBorder="1" applyAlignment="1">
      <alignment horizontal="center" vertical="center"/>
    </xf>
    <xf numFmtId="0" fontId="63" fillId="4" borderId="61" xfId="0" applyFont="1" applyFill="1" applyBorder="1" applyAlignment="1">
      <alignment horizontal="center" vertical="center"/>
    </xf>
    <xf numFmtId="0" fontId="63" fillId="4" borderId="38" xfId="0" applyFont="1" applyFill="1" applyBorder="1" applyAlignment="1">
      <alignment horizontal="center" vertical="center"/>
    </xf>
    <xf numFmtId="0" fontId="63" fillId="4" borderId="39" xfId="0" applyFont="1" applyFill="1" applyBorder="1" applyAlignment="1">
      <alignment horizontal="center" vertical="center"/>
    </xf>
    <xf numFmtId="0" fontId="63" fillId="4" borderId="42" xfId="0" applyFont="1" applyFill="1" applyBorder="1" applyAlignment="1">
      <alignment horizontal="center" vertical="center"/>
    </xf>
    <xf numFmtId="0" fontId="62" fillId="0" borderId="0" xfId="0" applyFont="1" applyFill="1" applyBorder="1" applyAlignment="1">
      <alignment horizontal="center" vertical="center"/>
    </xf>
    <xf numFmtId="0" fontId="59" fillId="0" borderId="59" xfId="0" applyFont="1" applyBorder="1" applyAlignment="1">
      <alignment horizontal="center" vertical="center" wrapText="1"/>
    </xf>
    <xf numFmtId="0" fontId="59" fillId="0" borderId="60" xfId="0" applyFont="1" applyBorder="1" applyAlignment="1">
      <alignment horizontal="center" vertical="center" wrapText="1"/>
    </xf>
    <xf numFmtId="0" fontId="59" fillId="0" borderId="61" xfId="0" applyFont="1" applyBorder="1" applyAlignment="1">
      <alignment horizontal="center" vertical="center" wrapText="1"/>
    </xf>
    <xf numFmtId="0" fontId="59" fillId="0" borderId="38" xfId="0" applyFont="1" applyBorder="1" applyAlignment="1">
      <alignment horizontal="center" vertical="center" wrapText="1"/>
    </xf>
    <xf numFmtId="0" fontId="59" fillId="0" borderId="39" xfId="0" applyFont="1" applyBorder="1" applyAlignment="1">
      <alignment horizontal="center" vertical="center" wrapText="1"/>
    </xf>
    <xf numFmtId="0" fontId="59" fillId="0" borderId="42" xfId="0" applyFont="1" applyBorder="1" applyAlignment="1">
      <alignment horizontal="center" vertical="center" wrapText="1"/>
    </xf>
    <xf numFmtId="0" fontId="0" fillId="0" borderId="59" xfId="0" applyBorder="1" applyAlignment="1">
      <alignment horizontal="center" vertical="center"/>
    </xf>
    <xf numFmtId="0" fontId="0" fillId="0" borderId="61" xfId="0" applyBorder="1" applyAlignment="1">
      <alignment horizontal="center" vertical="center"/>
    </xf>
    <xf numFmtId="0" fontId="0" fillId="0" borderId="38" xfId="0" applyBorder="1" applyAlignment="1">
      <alignment horizontal="center" vertical="center"/>
    </xf>
    <xf numFmtId="31" fontId="50" fillId="4" borderId="57" xfId="0" applyNumberFormat="1" applyFont="1" applyFill="1" applyBorder="1" applyAlignment="1">
      <alignment horizontal="center" vertical="center"/>
    </xf>
    <xf numFmtId="31" fontId="50" fillId="4" borderId="53" xfId="0" applyNumberFormat="1" applyFont="1" applyFill="1" applyBorder="1" applyAlignment="1">
      <alignment horizontal="center" vertical="center"/>
    </xf>
    <xf numFmtId="31" fontId="50" fillId="4" borderId="58" xfId="0" applyNumberFormat="1" applyFont="1" applyFill="1" applyBorder="1" applyAlignment="1">
      <alignment horizontal="center" vertical="center"/>
    </xf>
    <xf numFmtId="31" fontId="50" fillId="4" borderId="23" xfId="0" applyNumberFormat="1" applyFont="1" applyFill="1" applyBorder="1" applyAlignment="1">
      <alignment horizontal="center" vertical="center"/>
    </xf>
    <xf numFmtId="31" fontId="50" fillId="4" borderId="55" xfId="0" applyNumberFormat="1" applyFont="1" applyFill="1" applyBorder="1" applyAlignment="1">
      <alignment horizontal="center" vertical="center"/>
    </xf>
    <xf numFmtId="31" fontId="50" fillId="4" borderId="69" xfId="0" applyNumberFormat="1" applyFont="1" applyFill="1" applyBorder="1" applyAlignment="1">
      <alignment horizontal="center" vertical="center"/>
    </xf>
    <xf numFmtId="0" fontId="59" fillId="0" borderId="66" xfId="0" applyFont="1" applyBorder="1" applyAlignment="1">
      <alignment horizontal="center" vertical="center"/>
    </xf>
    <xf numFmtId="0" fontId="59" fillId="0" borderId="68" xfId="0" applyFont="1" applyBorder="1" applyAlignment="1">
      <alignment horizontal="center" vertical="center"/>
    </xf>
    <xf numFmtId="0" fontId="58" fillId="0" borderId="59" xfId="0" applyFont="1" applyBorder="1" applyAlignment="1">
      <alignment horizontal="right" vertical="center" wrapText="1"/>
    </xf>
    <xf numFmtId="0" fontId="58" fillId="0" borderId="60" xfId="0" applyFont="1" applyBorder="1" applyAlignment="1">
      <alignment horizontal="right" vertical="center" wrapText="1"/>
    </xf>
    <xf numFmtId="0" fontId="63" fillId="0" borderId="10" xfId="0" applyFont="1" applyBorder="1" applyAlignment="1">
      <alignment horizontal="center" vertical="center"/>
    </xf>
    <xf numFmtId="0" fontId="59" fillId="0" borderId="10" xfId="0" applyFont="1" applyBorder="1" applyAlignment="1">
      <alignment vertical="center"/>
    </xf>
    <xf numFmtId="0" fontId="57" fillId="0" borderId="66" xfId="0" applyFont="1" applyBorder="1" applyAlignment="1">
      <alignment horizontal="left" vertical="center" wrapText="1"/>
    </xf>
    <xf numFmtId="0" fontId="57" fillId="0" borderId="58" xfId="0" applyFont="1" applyBorder="1" applyAlignment="1">
      <alignment horizontal="left" vertical="center" wrapText="1"/>
    </xf>
    <xf numFmtId="0" fontId="57" fillId="0" borderId="13" xfId="0" applyFont="1" applyBorder="1" applyAlignment="1">
      <alignment horizontal="left" vertical="center" wrapText="1"/>
    </xf>
    <xf numFmtId="0" fontId="57" fillId="0" borderId="67" xfId="0" applyFont="1" applyBorder="1" applyAlignment="1">
      <alignment horizontal="left" vertical="center" wrapText="1"/>
    </xf>
    <xf numFmtId="0" fontId="57" fillId="0" borderId="68" xfId="0" applyFont="1" applyBorder="1" applyAlignment="1">
      <alignment horizontal="left" vertical="center" wrapText="1"/>
    </xf>
    <xf numFmtId="0" fontId="57" fillId="0" borderId="69" xfId="0" applyFont="1" applyBorder="1" applyAlignment="1">
      <alignment horizontal="left" vertical="center" wrapText="1"/>
    </xf>
    <xf numFmtId="0" fontId="57" fillId="0" borderId="0" xfId="0" applyFont="1" applyBorder="1" applyAlignment="1">
      <alignment horizontal="left" vertical="center"/>
    </xf>
    <xf numFmtId="0" fontId="57" fillId="0" borderId="55" xfId="0" applyFont="1" applyBorder="1" applyAlignment="1">
      <alignment horizontal="left" vertical="center"/>
    </xf>
    <xf numFmtId="0" fontId="58" fillId="0" borderId="62" xfId="0" applyFont="1" applyBorder="1" applyAlignment="1">
      <alignment horizontal="right" vertical="center"/>
    </xf>
    <xf numFmtId="0" fontId="58" fillId="0" borderId="0" xfId="0" applyFont="1" applyBorder="1" applyAlignment="1">
      <alignment horizontal="left" vertical="center"/>
    </xf>
    <xf numFmtId="177" fontId="55" fillId="0" borderId="70" xfId="0" applyNumberFormat="1" applyFont="1" applyFill="1" applyBorder="1" applyAlignment="1">
      <alignment horizontal="right" vertical="center"/>
    </xf>
    <xf numFmtId="0" fontId="55" fillId="0" borderId="70" xfId="0" applyFont="1" applyFill="1" applyBorder="1" applyAlignment="1">
      <alignment horizontal="right" vertical="center"/>
    </xf>
    <xf numFmtId="0" fontId="55" fillId="4" borderId="26" xfId="0" applyFont="1" applyFill="1" applyBorder="1" applyAlignment="1">
      <alignment horizontal="center" vertical="center"/>
    </xf>
    <xf numFmtId="0" fontId="55" fillId="4" borderId="34" xfId="0" applyFont="1" applyFill="1" applyBorder="1" applyAlignment="1">
      <alignment horizontal="center" vertical="center"/>
    </xf>
    <xf numFmtId="0" fontId="55" fillId="4" borderId="27" xfId="0" applyFont="1" applyFill="1" applyBorder="1" applyAlignment="1">
      <alignment horizontal="center" vertical="center"/>
    </xf>
    <xf numFmtId="0" fontId="55" fillId="4" borderId="38" xfId="0" applyFont="1" applyFill="1" applyBorder="1" applyAlignment="1">
      <alignment horizontal="center" vertical="center"/>
    </xf>
    <xf numFmtId="0" fontId="55" fillId="4" borderId="39" xfId="0" applyFont="1" applyFill="1" applyBorder="1" applyAlignment="1">
      <alignment horizontal="center" vertical="center"/>
    </xf>
    <xf numFmtId="0" fontId="55" fillId="4" borderId="42" xfId="0" applyFont="1" applyFill="1" applyBorder="1" applyAlignment="1">
      <alignment horizontal="center" vertical="center"/>
    </xf>
    <xf numFmtId="0" fontId="55" fillId="4" borderId="43" xfId="0" applyFont="1" applyFill="1" applyBorder="1" applyAlignment="1">
      <alignment horizontal="center" vertical="center"/>
    </xf>
    <xf numFmtId="0" fontId="55" fillId="4" borderId="44" xfId="0" applyFont="1" applyFill="1" applyBorder="1" applyAlignment="1">
      <alignment horizontal="center" vertical="center"/>
    </xf>
    <xf numFmtId="0" fontId="55" fillId="4" borderId="45"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8</xdr:row>
      <xdr:rowOff>19050</xdr:rowOff>
    </xdr:from>
    <xdr:to>
      <xdr:col>76</xdr:col>
      <xdr:colOff>19050</xdr:colOff>
      <xdr:row>27</xdr:row>
      <xdr:rowOff>19050</xdr:rowOff>
    </xdr:to>
    <xdr:grpSp>
      <xdr:nvGrpSpPr>
        <xdr:cNvPr id="1" name="グループ化 6"/>
        <xdr:cNvGrpSpPr>
          <a:grpSpLocks/>
        </xdr:cNvGrpSpPr>
      </xdr:nvGrpSpPr>
      <xdr:grpSpPr>
        <a:xfrm>
          <a:off x="161925" y="1457325"/>
          <a:ext cx="11439525" cy="3619500"/>
          <a:chOff x="448236" y="1748117"/>
          <a:chExt cx="14892671" cy="4067735"/>
        </a:xfrm>
        <a:solidFill>
          <a:srgbClr val="FFFFFF"/>
        </a:solidFill>
      </xdr:grpSpPr>
      <xdr:sp>
        <xdr:nvSpPr>
          <xdr:cNvPr id="2" name="正方形/長方形 7"/>
          <xdr:cNvSpPr>
            <a:spLocks/>
          </xdr:cNvSpPr>
        </xdr:nvSpPr>
        <xdr:spPr>
          <a:xfrm>
            <a:off x="448236" y="1748117"/>
            <a:ext cx="14892671" cy="4067735"/>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 name="テキスト ボックス 8"/>
          <xdr:cNvSpPr txBox="1">
            <a:spLocks noChangeArrowheads="1"/>
          </xdr:cNvSpPr>
        </xdr:nvSpPr>
        <xdr:spPr>
          <a:xfrm>
            <a:off x="623225" y="1894555"/>
            <a:ext cx="4076869" cy="3278594"/>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通知者</a:t>
            </a:r>
            <a:r>
              <a:rPr lang="en-US" cap="none" sz="12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住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所：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大</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学</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名：</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知</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者：　　　　　　　　　　　　　　　　　　　　　　　　（印）</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担当者名：</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TEL </a:t>
            </a:r>
            <a:r>
              <a:rPr lang="en-US" cap="none" sz="1100" b="0" i="0" u="none" baseline="0">
                <a:solidFill>
                  <a:srgbClr val="000000"/>
                </a:solidFill>
                <a:latin typeface="ＭＳ Ｐゴシック"/>
                <a:ea typeface="ＭＳ Ｐゴシック"/>
                <a:cs typeface="ＭＳ Ｐゴシック"/>
              </a:rPr>
              <a:t>：</a:t>
            </a:r>
          </a:p>
        </xdr:txBody>
      </xdr:sp>
      <xdr:sp>
        <xdr:nvSpPr>
          <xdr:cNvPr id="4" name="テキスト ボックス 9"/>
          <xdr:cNvSpPr txBox="1">
            <a:spLocks noChangeArrowheads="1"/>
          </xdr:cNvSpPr>
        </xdr:nvSpPr>
        <xdr:spPr>
          <a:xfrm>
            <a:off x="5035179" y="1894555"/>
            <a:ext cx="4408231" cy="361723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返還保険料支払指示書</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下記のとおり返還保険料を支払ってください。</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200" b="1" i="0" u="none" baseline="0">
                <a:solidFill>
                  <a:srgbClr val="000000"/>
                </a:solidFill>
                <a:latin typeface="ＭＳ Ｐゴシック"/>
                <a:ea typeface="ＭＳ Ｐゴシック"/>
                <a:cs typeface="ＭＳ Ｐゴシック"/>
              </a:rPr>
              <a:t>払戻額</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円</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200" b="1" i="0" u="none" baseline="0">
                <a:solidFill>
                  <a:srgbClr val="000000"/>
                </a:solidFill>
                <a:latin typeface="ＭＳ Ｐゴシック"/>
                <a:ea typeface="ＭＳ Ｐゴシック"/>
                <a:cs typeface="ＭＳ Ｐゴシック"/>
              </a:rPr>
              <a:t>払込先</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下記金融機関の口座にお振込みください。口座への振込みをもって、支払いがなされたものと認めます。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口座名義（カタカナ）：</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金融機関名：</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金融機関コード：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支店名・店名：</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支店コード・店番：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口座番号：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（普通・総合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当座</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どちらかを○で囲んでください。</a:t>
            </a:r>
            <a:r>
              <a:rPr lang="en-US" cap="none" sz="1100" b="0" i="0" u="none" baseline="0">
                <a:solidFill>
                  <a:srgbClr val="000000"/>
                </a:solidFill>
                <a:latin typeface="Calibri"/>
                <a:ea typeface="Calibri"/>
                <a:cs typeface="Calibri"/>
              </a:rPr>
              <a:t>
</a:t>
            </a:r>
          </a:p>
        </xdr:txBody>
      </xdr:sp>
      <xdr:sp>
        <xdr:nvSpPr>
          <xdr:cNvPr id="5" name="テキスト ボックス 10"/>
          <xdr:cNvSpPr txBox="1">
            <a:spLocks noChangeArrowheads="1"/>
          </xdr:cNvSpPr>
        </xdr:nvSpPr>
        <xdr:spPr>
          <a:xfrm>
            <a:off x="9882743" y="1916928"/>
            <a:ext cx="5182650" cy="259114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大学証明欄</a:t>
            </a:r>
            <a:r>
              <a:rPr lang="en-US" cap="none" sz="12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年　　月　　日</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本通知書に記載の事実に相違ないことを証明します。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大</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学</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名：</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役職・氏名：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（印）</a:t>
            </a:r>
            <a:r>
              <a:rPr lang="en-US" cap="none" sz="11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7</xdr:row>
      <xdr:rowOff>0</xdr:rowOff>
    </xdr:from>
    <xdr:to>
      <xdr:col>76</xdr:col>
      <xdr:colOff>19050</xdr:colOff>
      <xdr:row>28</xdr:row>
      <xdr:rowOff>38100</xdr:rowOff>
    </xdr:to>
    <xdr:grpSp>
      <xdr:nvGrpSpPr>
        <xdr:cNvPr id="1" name="グループ化 1"/>
        <xdr:cNvGrpSpPr>
          <a:grpSpLocks/>
        </xdr:cNvGrpSpPr>
      </xdr:nvGrpSpPr>
      <xdr:grpSpPr>
        <a:xfrm>
          <a:off x="161925" y="1257300"/>
          <a:ext cx="11439525" cy="4038600"/>
          <a:chOff x="448236" y="1748117"/>
          <a:chExt cx="14892671" cy="4067735"/>
        </a:xfrm>
        <a:solidFill>
          <a:srgbClr val="FFFFFF"/>
        </a:solidFill>
      </xdr:grpSpPr>
      <xdr:sp>
        <xdr:nvSpPr>
          <xdr:cNvPr id="2" name="正方形/長方形 2"/>
          <xdr:cNvSpPr>
            <a:spLocks/>
          </xdr:cNvSpPr>
        </xdr:nvSpPr>
        <xdr:spPr>
          <a:xfrm>
            <a:off x="448236" y="1748117"/>
            <a:ext cx="14892671" cy="4067735"/>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 name="テキスト ボックス 3"/>
          <xdr:cNvSpPr txBox="1">
            <a:spLocks noChangeArrowheads="1"/>
          </xdr:cNvSpPr>
        </xdr:nvSpPr>
        <xdr:spPr>
          <a:xfrm>
            <a:off x="623225" y="1899640"/>
            <a:ext cx="4076869" cy="3270459"/>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通知者</a:t>
            </a:r>
            <a:r>
              <a:rPr lang="en-US" cap="none" sz="12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住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所：　〒</a:t>
            </a:r>
            <a:r>
              <a:rPr lang="en-US" cap="none" sz="1100" b="0" i="0" u="none" baseline="0">
                <a:solidFill>
                  <a:srgbClr val="000000"/>
                </a:solidFill>
                <a:latin typeface="Calibri"/>
                <a:ea typeface="Calibri"/>
                <a:cs typeface="Calibri"/>
              </a:rPr>
              <a:t>XXX-XXX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東京都目黒区駒場</a:t>
            </a:r>
            <a:r>
              <a:rPr lang="en-US" cap="none" sz="1100" b="0" i="0" u="none" baseline="0">
                <a:solidFill>
                  <a:srgbClr val="000000"/>
                </a:solidFill>
                <a:latin typeface="Calibri"/>
                <a:ea typeface="Calibri"/>
                <a:cs typeface="Calibri"/>
              </a:rPr>
              <a:t>X-X-X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大</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学</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名：</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○○○大学</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知</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者：　学生部長　　○○　○○　　　　　　　（印）</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担当者名：　学生課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TEL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03-XXXX-XXXX</a:t>
            </a:r>
          </a:p>
        </xdr:txBody>
      </xdr:sp>
      <xdr:sp>
        <xdr:nvSpPr>
          <xdr:cNvPr id="4" name="テキスト ボックス 4"/>
          <xdr:cNvSpPr txBox="1">
            <a:spLocks noChangeArrowheads="1"/>
          </xdr:cNvSpPr>
        </xdr:nvSpPr>
        <xdr:spPr>
          <a:xfrm>
            <a:off x="4968162" y="1899640"/>
            <a:ext cx="4694915" cy="3744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返還保険料支払指示書</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下記のとおり返還保険料を支払ってください。</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払戻額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6,000  </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払込先</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下記金融機関の口座にお振込みください。口座への振込みをもって、支払いがなされたものと認めます。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口座名義（カタカナ）：　　○○○ﾀﾞｲｶﾞｸ</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金融機関名：</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△△銀行</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金融機関コード：　</a:t>
            </a:r>
            <a:r>
              <a:rPr lang="en-US" cap="none" sz="1100" b="0" i="0" u="none" baseline="0">
                <a:solidFill>
                  <a:srgbClr val="000000"/>
                </a:solidFill>
                <a:latin typeface="Calibri"/>
                <a:ea typeface="Calibri"/>
                <a:cs typeface="Calibri"/>
              </a:rPr>
              <a:t>1234</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支店名・店名：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支店</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支店コード・店番：　</a:t>
            </a:r>
            <a:r>
              <a:rPr lang="en-US" cap="none" sz="1100" b="0" i="0" u="none" baseline="0">
                <a:solidFill>
                  <a:srgbClr val="000000"/>
                </a:solidFill>
                <a:latin typeface="Calibri"/>
                <a:ea typeface="Calibri"/>
                <a:cs typeface="Calibri"/>
              </a:rPr>
              <a:t>012</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口座番号：　</a:t>
            </a:r>
            <a:r>
              <a:rPr lang="en-US" cap="none" sz="1100" b="0" i="0" u="none" baseline="0">
                <a:solidFill>
                  <a:srgbClr val="000000"/>
                </a:solidFill>
                <a:latin typeface="Calibri"/>
                <a:ea typeface="Calibri"/>
                <a:cs typeface="Calibri"/>
              </a:rPr>
              <a:t>1234567</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（普通・総合　／　当座</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どちらかを○で囲んでください。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sp>
        <xdr:nvSpPr>
          <xdr:cNvPr id="5" name="テキスト ボックス 5"/>
          <xdr:cNvSpPr txBox="1">
            <a:spLocks noChangeArrowheads="1"/>
          </xdr:cNvSpPr>
        </xdr:nvSpPr>
        <xdr:spPr>
          <a:xfrm>
            <a:off x="9882743" y="1909809"/>
            <a:ext cx="5182650" cy="2594198"/>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大学証明欄</a:t>
            </a:r>
            <a:r>
              <a:rPr lang="en-US" cap="none" sz="12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20</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Calibri"/>
                <a:ea typeface="Calibri"/>
                <a:cs typeface="Calibri"/>
              </a:rPr>
              <a:t>4</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latin typeface="Calibri"/>
                <a:ea typeface="Calibri"/>
                <a:cs typeface="Calibri"/>
              </a:rPr>
              <a:t>20</a:t>
            </a:r>
            <a:r>
              <a:rPr lang="en-US" cap="none" sz="1100" b="0" i="0" u="none" baseline="0">
                <a:solidFill>
                  <a:srgbClr val="000000"/>
                </a:solidFill>
                <a:latin typeface="ＭＳ Ｐゴシック"/>
                <a:ea typeface="ＭＳ Ｐゴシック"/>
                <a:cs typeface="ＭＳ Ｐゴシック"/>
              </a:rPr>
              <a:t>日</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本通知書に記載の事実に相違ないことを証明します。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大</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学</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名：　○○○大学</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役職・氏名：　　学生部長　　○○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（印）</a:t>
            </a:r>
            <a:r>
              <a:rPr lang="en-US" cap="none" sz="11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p>
        </xdr:txBody>
      </xdr:sp>
    </xdr:grpSp>
    <xdr:clientData/>
  </xdr:twoCellAnchor>
  <xdr:twoCellAnchor>
    <xdr:from>
      <xdr:col>42</xdr:col>
      <xdr:colOff>19050</xdr:colOff>
      <xdr:row>0</xdr:row>
      <xdr:rowOff>85725</xdr:rowOff>
    </xdr:from>
    <xdr:to>
      <xdr:col>49</xdr:col>
      <xdr:colOff>114300</xdr:colOff>
      <xdr:row>3</xdr:row>
      <xdr:rowOff>152400</xdr:rowOff>
    </xdr:to>
    <xdr:sp>
      <xdr:nvSpPr>
        <xdr:cNvPr id="6" name="円/楕円 6"/>
        <xdr:cNvSpPr>
          <a:spLocks/>
        </xdr:cNvSpPr>
      </xdr:nvSpPr>
      <xdr:spPr>
        <a:xfrm>
          <a:off x="6419850" y="85725"/>
          <a:ext cx="1162050" cy="600075"/>
        </a:xfrm>
        <a:prstGeom prst="ellipse">
          <a:avLst/>
        </a:prstGeom>
        <a:noFill/>
        <a:ln w="25400" cmpd="sng">
          <a:solidFill>
            <a:srgbClr val="00B050"/>
          </a:solidFill>
          <a:headEnd type="none"/>
          <a:tailEnd type="none"/>
        </a:ln>
      </xdr:spPr>
      <xdr:txBody>
        <a:bodyPr vertOverflow="clip" wrap="square" anchor="ctr"/>
        <a:p>
          <a:pPr algn="ctr">
            <a:defRPr/>
          </a:pPr>
          <a:r>
            <a:rPr lang="en-US" cap="none" sz="1600" b="1" i="0" u="none" baseline="0">
              <a:solidFill>
                <a:srgbClr val="000000"/>
              </a:solidFill>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5" tint="0.5999900102615356"/>
  </sheetPr>
  <dimension ref="A1:CR166"/>
  <sheetViews>
    <sheetView tabSelected="1" view="pageBreakPreview" zoomScale="85" zoomScaleSheetLayoutView="85" zoomScalePageLayoutView="0" workbookViewId="0" topLeftCell="A1">
      <selection activeCell="A1" sqref="A1:AP3"/>
    </sheetView>
  </sheetViews>
  <sheetFormatPr defaultColWidth="2.28125" defaultRowHeight="15"/>
  <cols>
    <col min="1" max="77" width="2.28125" style="0" customWidth="1"/>
  </cols>
  <sheetData>
    <row r="1" spans="1:81" ht="13.5" customHeight="1">
      <c r="A1" s="224" t="s">
        <v>22</v>
      </c>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6"/>
      <c r="AR1" s="26"/>
      <c r="AS1" s="26"/>
      <c r="AT1" s="26"/>
      <c r="AY1" s="188" t="s">
        <v>116</v>
      </c>
      <c r="AZ1" s="189"/>
      <c r="BA1" s="189"/>
      <c r="BB1" s="189"/>
      <c r="BC1" s="189"/>
      <c r="BD1" s="189"/>
      <c r="BE1" s="189"/>
      <c r="BF1" s="189"/>
      <c r="BG1" s="189"/>
      <c r="BH1" s="189"/>
      <c r="BI1" s="189"/>
      <c r="BJ1" s="190"/>
      <c r="BK1" s="11"/>
      <c r="BL1" s="240" t="s">
        <v>14</v>
      </c>
      <c r="BM1" s="141"/>
      <c r="BN1" s="141"/>
      <c r="BO1" s="141"/>
      <c r="BP1" s="142"/>
      <c r="BQ1" s="234"/>
      <c r="BR1" s="235"/>
      <c r="BS1" s="235"/>
      <c r="BT1" s="235"/>
      <c r="BU1" s="235"/>
      <c r="BV1" s="235"/>
      <c r="BW1" s="235"/>
      <c r="BX1" s="235"/>
      <c r="BY1" s="236"/>
      <c r="CC1" s="1"/>
    </row>
    <row r="2" spans="1:81" ht="14.25" customHeight="1" thickBot="1">
      <c r="A2" s="224"/>
      <c r="B2" s="224"/>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224"/>
      <c r="AC2" s="224"/>
      <c r="AD2" s="224"/>
      <c r="AE2" s="224"/>
      <c r="AF2" s="224"/>
      <c r="AG2" s="224"/>
      <c r="AH2" s="224"/>
      <c r="AI2" s="224"/>
      <c r="AJ2" s="224"/>
      <c r="AK2" s="224"/>
      <c r="AL2" s="224"/>
      <c r="AM2" s="224"/>
      <c r="AN2" s="224"/>
      <c r="AO2" s="224"/>
      <c r="AP2" s="224"/>
      <c r="AQ2" s="26"/>
      <c r="AR2" s="26"/>
      <c r="AS2" s="26"/>
      <c r="AT2" s="26"/>
      <c r="AY2" s="191"/>
      <c r="AZ2" s="192"/>
      <c r="BA2" s="192"/>
      <c r="BB2" s="192"/>
      <c r="BC2" s="192"/>
      <c r="BD2" s="192"/>
      <c r="BE2" s="192"/>
      <c r="BF2" s="192"/>
      <c r="BG2" s="192"/>
      <c r="BH2" s="192"/>
      <c r="BI2" s="192"/>
      <c r="BJ2" s="193"/>
      <c r="BK2" s="11"/>
      <c r="BL2" s="241"/>
      <c r="BM2" s="145"/>
      <c r="BN2" s="145"/>
      <c r="BO2" s="145"/>
      <c r="BP2" s="146"/>
      <c r="BQ2" s="237"/>
      <c r="BR2" s="238"/>
      <c r="BS2" s="238"/>
      <c r="BT2" s="238"/>
      <c r="BU2" s="238"/>
      <c r="BV2" s="238"/>
      <c r="BW2" s="238"/>
      <c r="BX2" s="238"/>
      <c r="BY2" s="239"/>
      <c r="CC2" s="1"/>
    </row>
    <row r="3" spans="1:95" ht="14.25" customHeight="1" thickBot="1">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6"/>
      <c r="AR3" s="26"/>
      <c r="AS3" s="26"/>
      <c r="AT3" s="26"/>
      <c r="AY3" s="194"/>
      <c r="AZ3" s="195"/>
      <c r="BA3" s="195"/>
      <c r="BB3" s="195"/>
      <c r="BC3" s="195"/>
      <c r="BD3" s="195"/>
      <c r="BE3" s="195"/>
      <c r="BF3" s="195"/>
      <c r="BG3" s="195"/>
      <c r="BH3" s="195"/>
      <c r="BI3" s="195"/>
      <c r="BJ3" s="196"/>
      <c r="BK3" s="11"/>
      <c r="BL3" s="11"/>
      <c r="BM3" s="1"/>
      <c r="CC3" s="1"/>
      <c r="CD3" s="1"/>
      <c r="CE3" s="1"/>
      <c r="CF3" s="1"/>
      <c r="CG3" s="1"/>
      <c r="CH3" s="1"/>
      <c r="CI3" s="1"/>
      <c r="CJ3" s="1"/>
      <c r="CK3" s="1"/>
      <c r="CL3" s="1"/>
      <c r="CM3" s="1"/>
      <c r="CN3" s="1"/>
      <c r="CO3" s="1"/>
      <c r="CP3" s="1"/>
      <c r="CQ3" s="1"/>
    </row>
    <row r="4" spans="1:95" ht="14.25">
      <c r="A4" s="9" t="s">
        <v>0</v>
      </c>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3" t="s">
        <v>21</v>
      </c>
      <c r="AJ4" s="1"/>
      <c r="AL4" s="1"/>
      <c r="AM4" s="1"/>
      <c r="AN4" s="1"/>
      <c r="AP4" s="1"/>
      <c r="AQ4" s="1"/>
      <c r="AR4" s="1"/>
      <c r="AS4" s="1"/>
      <c r="AU4" s="10"/>
      <c r="AV4" s="1"/>
      <c r="AX4" s="1"/>
      <c r="AY4" s="1"/>
      <c r="AZ4" s="1"/>
      <c r="BA4" s="1"/>
      <c r="BB4" s="1"/>
      <c r="BC4" s="1"/>
      <c r="BD4" s="7"/>
      <c r="BE4" s="7"/>
      <c r="BF4" s="7"/>
      <c r="BG4" s="7"/>
      <c r="BH4" s="7"/>
      <c r="BI4" s="7"/>
      <c r="BJ4" s="7"/>
      <c r="BK4" s="7"/>
      <c r="BL4" s="7"/>
      <c r="BM4" s="7"/>
      <c r="BN4" s="7"/>
      <c r="BO4" s="7"/>
      <c r="BP4" s="1"/>
      <c r="BQ4" s="8"/>
      <c r="BR4" s="8"/>
      <c r="BS4" s="8"/>
      <c r="BT4" s="8"/>
      <c r="BU4" s="8"/>
      <c r="BV4" s="8"/>
      <c r="BW4" s="8"/>
      <c r="BX4" s="8"/>
      <c r="BY4" s="8"/>
      <c r="BZ4" s="8"/>
      <c r="CA4" s="8"/>
      <c r="CB4" s="8"/>
      <c r="CC4" s="1"/>
      <c r="CD4" s="1"/>
      <c r="CE4" s="1"/>
      <c r="CF4" s="1"/>
      <c r="CG4" s="1"/>
      <c r="CH4" s="1"/>
      <c r="CI4" s="1"/>
      <c r="CJ4" s="1"/>
      <c r="CK4" s="1"/>
      <c r="CL4" s="1"/>
      <c r="CM4" s="1"/>
      <c r="CN4" s="1"/>
      <c r="CO4" s="1"/>
      <c r="CP4" s="1"/>
      <c r="CQ4" s="1"/>
    </row>
    <row r="5" spans="1:95" ht="14.25">
      <c r="A5" s="47" t="s">
        <v>143</v>
      </c>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3" t="s">
        <v>131</v>
      </c>
      <c r="AJ5" s="1"/>
      <c r="AL5" s="1"/>
      <c r="AM5" s="1"/>
      <c r="AN5" s="1"/>
      <c r="AP5" s="1"/>
      <c r="AQ5" s="1"/>
      <c r="AR5" s="1"/>
      <c r="AS5" s="1"/>
      <c r="AU5" s="10"/>
      <c r="AV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row>
    <row r="6" spans="1:95" ht="14.25">
      <c r="A6" s="6"/>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t="s">
        <v>103</v>
      </c>
      <c r="AJ6" s="1"/>
      <c r="AL6" s="1"/>
      <c r="AM6" s="1"/>
      <c r="AN6" s="1"/>
      <c r="AP6" s="1"/>
      <c r="AQ6" s="1"/>
      <c r="AR6" s="1"/>
      <c r="AS6" s="1"/>
      <c r="AU6" s="10"/>
      <c r="AV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row>
    <row r="7" spans="1:95" ht="14.25">
      <c r="A7" s="47"/>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L7" s="1"/>
      <c r="AM7" s="1"/>
      <c r="AN7" s="1"/>
      <c r="AP7" s="1"/>
      <c r="AQ7" s="1"/>
      <c r="AR7" s="1"/>
      <c r="AS7" s="1"/>
      <c r="AU7" s="10"/>
      <c r="AV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row>
    <row r="8" spans="1:95" ht="14.25">
      <c r="A8" s="47"/>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L8" s="1"/>
      <c r="AM8" s="1"/>
      <c r="AN8" s="1"/>
      <c r="AP8" s="1"/>
      <c r="AQ8" s="1"/>
      <c r="AR8" s="1"/>
      <c r="AS8" s="1"/>
      <c r="AU8" s="10"/>
      <c r="AV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row>
    <row r="9" spans="1:95" ht="15">
      <c r="A9" s="47"/>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L9" s="1"/>
      <c r="AM9" s="1"/>
      <c r="AN9" s="1"/>
      <c r="AP9" s="1"/>
      <c r="AQ9" s="1"/>
      <c r="AR9" s="1"/>
      <c r="AS9" s="1"/>
      <c r="AU9" s="10"/>
      <c r="AV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row>
    <row r="10" spans="1:95" ht="15">
      <c r="A10" s="47"/>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L10" s="1"/>
      <c r="AM10" s="1"/>
      <c r="AN10" s="1"/>
      <c r="AP10" s="1"/>
      <c r="AQ10" s="1"/>
      <c r="AR10" s="1"/>
      <c r="AS10" s="1"/>
      <c r="AU10" s="10"/>
      <c r="AV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row>
    <row r="11" spans="1:95" ht="15">
      <c r="A11" s="47"/>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L11" s="1"/>
      <c r="AM11" s="1"/>
      <c r="AN11" s="1"/>
      <c r="AP11" s="1"/>
      <c r="AQ11" s="1"/>
      <c r="AR11" s="1"/>
      <c r="AS11" s="1"/>
      <c r="AU11" s="10"/>
      <c r="AV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row>
    <row r="12" spans="1:95" ht="15">
      <c r="A12" s="47"/>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L12" s="1"/>
      <c r="AM12" s="1"/>
      <c r="AN12" s="1"/>
      <c r="AP12" s="1"/>
      <c r="AQ12" s="1"/>
      <c r="AR12" s="1"/>
      <c r="AS12" s="1"/>
      <c r="AU12" s="10"/>
      <c r="AV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row>
    <row r="13" spans="1:95" ht="15">
      <c r="A13" s="47"/>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L13" s="1"/>
      <c r="AM13" s="1"/>
      <c r="AN13" s="1"/>
      <c r="AP13" s="1"/>
      <c r="AQ13" s="1"/>
      <c r="AR13" s="1"/>
      <c r="AS13" s="1"/>
      <c r="AU13" s="10"/>
      <c r="AV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row>
    <row r="14" spans="1:95" ht="15">
      <c r="A14" s="47"/>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L14" s="1"/>
      <c r="AM14" s="1"/>
      <c r="AN14" s="1"/>
      <c r="AP14" s="1"/>
      <c r="AQ14" s="1"/>
      <c r="AR14" s="1"/>
      <c r="AS14" s="1"/>
      <c r="AU14" s="10"/>
      <c r="AV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row>
    <row r="15" spans="1:95" ht="15">
      <c r="A15" s="47"/>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L15" s="1"/>
      <c r="AM15" s="1"/>
      <c r="AN15" s="1"/>
      <c r="AP15" s="1"/>
      <c r="AQ15" s="1"/>
      <c r="AR15" s="1"/>
      <c r="AS15" s="1"/>
      <c r="AU15" s="10"/>
      <c r="AV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row>
    <row r="16" spans="1:95" ht="15">
      <c r="A16" s="47"/>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L16" s="1"/>
      <c r="AM16" s="1"/>
      <c r="AN16" s="1"/>
      <c r="AP16" s="1"/>
      <c r="AQ16" s="1"/>
      <c r="AR16" s="1"/>
      <c r="AS16" s="1"/>
      <c r="AU16" s="10"/>
      <c r="AV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row>
    <row r="17" spans="1:95" ht="15">
      <c r="A17" s="47"/>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L17" s="1"/>
      <c r="AM17" s="1"/>
      <c r="AN17" s="1"/>
      <c r="AP17" s="1"/>
      <c r="AQ17" s="1"/>
      <c r="AR17" s="1"/>
      <c r="AS17" s="1"/>
      <c r="AU17" s="10"/>
      <c r="AV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row>
    <row r="18" spans="1:95" ht="15">
      <c r="A18" s="47"/>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L18" s="1"/>
      <c r="AM18" s="1"/>
      <c r="AN18" s="1"/>
      <c r="AP18" s="1"/>
      <c r="AQ18" s="1"/>
      <c r="AR18" s="1"/>
      <c r="AS18" s="1"/>
      <c r="AU18" s="10"/>
      <c r="AV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row>
    <row r="19" spans="1:95" ht="15">
      <c r="A19" s="47"/>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L19" s="1"/>
      <c r="AM19" s="1"/>
      <c r="AN19" s="1"/>
      <c r="AP19" s="1"/>
      <c r="AQ19" s="1"/>
      <c r="AR19" s="1"/>
      <c r="AS19" s="1"/>
      <c r="AU19" s="10"/>
      <c r="AV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row>
    <row r="20" spans="1:95" ht="15">
      <c r="A20" s="47"/>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L20" s="1"/>
      <c r="AM20" s="1"/>
      <c r="AN20" s="1"/>
      <c r="AP20" s="1"/>
      <c r="AQ20" s="1"/>
      <c r="AR20" s="1"/>
      <c r="AS20" s="1"/>
      <c r="AU20" s="10"/>
      <c r="AV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row>
    <row r="21" spans="1:95" ht="15">
      <c r="A21" s="47"/>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L21" s="1"/>
      <c r="AM21" s="1"/>
      <c r="AN21" s="1"/>
      <c r="AP21" s="1"/>
      <c r="AQ21" s="1"/>
      <c r="AR21" s="1"/>
      <c r="AS21" s="1"/>
      <c r="AU21" s="10"/>
      <c r="AV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row>
    <row r="22" spans="1:95" ht="15">
      <c r="A22" s="47"/>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L22" s="1"/>
      <c r="AM22" s="1"/>
      <c r="AN22" s="1"/>
      <c r="AP22" s="1"/>
      <c r="AQ22" s="1"/>
      <c r="AR22" s="1"/>
      <c r="AS22" s="1"/>
      <c r="AU22" s="10"/>
      <c r="AV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row>
    <row r="23" spans="1:95" ht="15">
      <c r="A23" s="47"/>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L23" s="1"/>
      <c r="AM23" s="1"/>
      <c r="AN23" s="1"/>
      <c r="AP23" s="1"/>
      <c r="AQ23" s="1"/>
      <c r="AR23" s="1"/>
      <c r="AS23" s="1"/>
      <c r="AU23" s="10"/>
      <c r="AV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row>
    <row r="24" spans="1:95" ht="15">
      <c r="A24" s="47"/>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L24" s="1"/>
      <c r="AM24" s="1"/>
      <c r="AN24" s="1"/>
      <c r="AP24" s="1"/>
      <c r="AQ24" s="1"/>
      <c r="AR24" s="1"/>
      <c r="AS24" s="1"/>
      <c r="AU24" s="10"/>
      <c r="AV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row>
    <row r="25" spans="1:95" ht="15">
      <c r="A25" s="47"/>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L25" s="1"/>
      <c r="AM25" s="1"/>
      <c r="AN25" s="1"/>
      <c r="AP25" s="1"/>
      <c r="AQ25" s="1"/>
      <c r="AR25" s="1"/>
      <c r="AS25" s="1"/>
      <c r="AU25" s="10"/>
      <c r="AV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row>
    <row r="26" spans="1:95" ht="15">
      <c r="A26" s="47"/>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L26" s="1"/>
      <c r="AM26" s="1"/>
      <c r="AN26" s="1"/>
      <c r="AP26" s="1"/>
      <c r="AQ26" s="1"/>
      <c r="AR26" s="1"/>
      <c r="AS26" s="1"/>
      <c r="AU26" s="10"/>
      <c r="AV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row>
    <row r="27" spans="1:95" ht="15">
      <c r="A27" s="47"/>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L27" s="1"/>
      <c r="AM27" s="1"/>
      <c r="AN27" s="1"/>
      <c r="AP27" s="1"/>
      <c r="AQ27" s="1"/>
      <c r="AR27" s="1"/>
      <c r="AS27" s="1"/>
      <c r="AU27" s="10"/>
      <c r="AV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row>
    <row r="28" spans="1:95" ht="15">
      <c r="A28" s="47"/>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L28" s="1"/>
      <c r="AM28" s="1"/>
      <c r="AN28" s="1"/>
      <c r="AP28" s="1"/>
      <c r="AQ28" s="1"/>
      <c r="AR28" s="1"/>
      <c r="AS28" s="1"/>
      <c r="AU28" s="10"/>
      <c r="AV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row>
    <row r="29" spans="1:95" ht="14.25">
      <c r="A29" s="47"/>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L29" s="1"/>
      <c r="AM29" s="1"/>
      <c r="AN29" s="1"/>
      <c r="AP29" s="1"/>
      <c r="AQ29" s="1"/>
      <c r="AR29" s="1"/>
      <c r="AS29" s="1"/>
      <c r="AU29" s="10"/>
      <c r="AV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row>
    <row r="30" spans="1:95" ht="13.5" customHeight="1">
      <c r="A30" s="245" t="s">
        <v>4</v>
      </c>
      <c r="B30" s="245"/>
      <c r="C30" s="245"/>
      <c r="D30" s="245"/>
      <c r="E30" s="245"/>
      <c r="F30" s="245"/>
      <c r="G30" s="245"/>
      <c r="H30" s="245"/>
      <c r="I30" s="245"/>
      <c r="J30" s="245"/>
      <c r="K30" s="245"/>
      <c r="L30" s="207"/>
      <c r="M30" s="207"/>
      <c r="N30" s="207"/>
      <c r="O30" s="207"/>
      <c r="P30" s="207"/>
      <c r="Q30" s="207"/>
      <c r="R30" s="207"/>
      <c r="S30" s="207"/>
      <c r="T30" s="207"/>
      <c r="U30" s="207"/>
      <c r="V30" s="207"/>
      <c r="W30" s="207"/>
      <c r="X30" s="207"/>
      <c r="Y30" s="207"/>
      <c r="Z30" s="207"/>
      <c r="AA30" s="207"/>
      <c r="AB30" s="207"/>
      <c r="AC30" s="207"/>
      <c r="AD30" s="207"/>
      <c r="AE30" s="207"/>
      <c r="AF30" s="34"/>
      <c r="AG30" s="34"/>
      <c r="AH30" s="34"/>
      <c r="AI30" s="1"/>
      <c r="AJ30" s="1"/>
      <c r="AK30" s="1"/>
      <c r="AL30" s="1"/>
      <c r="BA30" s="231" t="s">
        <v>2</v>
      </c>
      <c r="BB30" s="232"/>
      <c r="BC30" s="225" t="s">
        <v>121</v>
      </c>
      <c r="BD30" s="226"/>
      <c r="BE30" s="226"/>
      <c r="BF30" s="226"/>
      <c r="BG30" s="226"/>
      <c r="BH30" s="226"/>
      <c r="BI30" s="226"/>
      <c r="BJ30" s="226"/>
      <c r="BK30" s="226"/>
      <c r="BL30" s="226"/>
      <c r="BM30" s="227"/>
      <c r="BN30" s="225" t="s">
        <v>122</v>
      </c>
      <c r="BO30" s="226"/>
      <c r="BP30" s="226"/>
      <c r="BQ30" s="226"/>
      <c r="BR30" s="226"/>
      <c r="BS30" s="226"/>
      <c r="BT30" s="226"/>
      <c r="BU30" s="226"/>
      <c r="BV30" s="226"/>
      <c r="BW30" s="226"/>
      <c r="BX30" s="226"/>
      <c r="BY30" s="227"/>
      <c r="CC30" s="1"/>
      <c r="CD30" s="1"/>
      <c r="CE30" s="1"/>
      <c r="CF30" s="1"/>
      <c r="CG30" s="1"/>
      <c r="CH30" s="1"/>
      <c r="CI30" s="1"/>
      <c r="CJ30" s="1"/>
      <c r="CK30" s="1"/>
      <c r="CL30" s="1"/>
      <c r="CM30" s="1"/>
      <c r="CN30" s="1"/>
      <c r="CO30" s="1"/>
      <c r="CP30" s="1"/>
      <c r="CQ30" s="1"/>
    </row>
    <row r="31" spans="1:95" ht="13.5" customHeight="1">
      <c r="A31" s="245"/>
      <c r="B31" s="245"/>
      <c r="C31" s="245"/>
      <c r="D31" s="245"/>
      <c r="E31" s="245"/>
      <c r="F31" s="245"/>
      <c r="G31" s="245"/>
      <c r="H31" s="245"/>
      <c r="I31" s="245"/>
      <c r="J31" s="245"/>
      <c r="K31" s="245"/>
      <c r="L31" s="207"/>
      <c r="M31" s="207"/>
      <c r="N31" s="207"/>
      <c r="O31" s="207"/>
      <c r="P31" s="207"/>
      <c r="Q31" s="207"/>
      <c r="R31" s="207"/>
      <c r="S31" s="207"/>
      <c r="T31" s="207"/>
      <c r="U31" s="207"/>
      <c r="V31" s="207"/>
      <c r="W31" s="207"/>
      <c r="X31" s="207"/>
      <c r="Y31" s="207"/>
      <c r="Z31" s="207"/>
      <c r="AA31" s="207"/>
      <c r="AB31" s="207"/>
      <c r="AC31" s="207"/>
      <c r="AD31" s="207"/>
      <c r="AE31" s="207"/>
      <c r="AF31" s="34"/>
      <c r="AG31" s="34"/>
      <c r="AH31" s="34"/>
      <c r="AI31" s="1"/>
      <c r="AJ31" s="1"/>
      <c r="AK31" s="1"/>
      <c r="AL31" s="1"/>
      <c r="BA31" s="233"/>
      <c r="BB31" s="99"/>
      <c r="BC31" s="228"/>
      <c r="BD31" s="229"/>
      <c r="BE31" s="229"/>
      <c r="BF31" s="229"/>
      <c r="BG31" s="229"/>
      <c r="BH31" s="229"/>
      <c r="BI31" s="229"/>
      <c r="BJ31" s="229"/>
      <c r="BK31" s="229"/>
      <c r="BL31" s="229"/>
      <c r="BM31" s="230"/>
      <c r="BN31" s="228"/>
      <c r="BO31" s="229"/>
      <c r="BP31" s="229"/>
      <c r="BQ31" s="229"/>
      <c r="BR31" s="229"/>
      <c r="BS31" s="229"/>
      <c r="BT31" s="229"/>
      <c r="BU31" s="229"/>
      <c r="BV31" s="229"/>
      <c r="BW31" s="229"/>
      <c r="BX31" s="229"/>
      <c r="BY31" s="230"/>
      <c r="CC31" s="1"/>
      <c r="CD31" s="1"/>
      <c r="CE31" s="1"/>
      <c r="CF31" s="1"/>
      <c r="CG31" s="1"/>
      <c r="CH31" s="1"/>
      <c r="CI31" s="1"/>
      <c r="CJ31" s="1"/>
      <c r="CK31" s="1"/>
      <c r="CL31" s="1"/>
      <c r="CM31" s="1"/>
      <c r="CN31" s="1"/>
      <c r="CO31" s="1"/>
      <c r="CP31" s="1"/>
      <c r="CQ31" s="1"/>
    </row>
    <row r="32" spans="1:95" ht="13.5" customHeight="1">
      <c r="A32" s="245" t="s">
        <v>117</v>
      </c>
      <c r="B32" s="245"/>
      <c r="C32" s="245"/>
      <c r="D32" s="245"/>
      <c r="E32" s="245"/>
      <c r="F32" s="245"/>
      <c r="G32" s="245"/>
      <c r="H32" s="245"/>
      <c r="I32" s="245"/>
      <c r="J32" s="245"/>
      <c r="K32" s="245"/>
      <c r="L32" s="207"/>
      <c r="M32" s="207"/>
      <c r="N32" s="207"/>
      <c r="O32" s="207"/>
      <c r="P32" s="244" t="s">
        <v>108</v>
      </c>
      <c r="Q32" s="244"/>
      <c r="R32" s="244"/>
      <c r="S32" s="244"/>
      <c r="T32" s="242" t="s">
        <v>111</v>
      </c>
      <c r="U32" s="243"/>
      <c r="V32" s="215" t="s">
        <v>132</v>
      </c>
      <c r="W32" s="215"/>
      <c r="X32" s="215"/>
      <c r="Y32" s="215"/>
      <c r="Z32" s="215"/>
      <c r="AA32" s="215"/>
      <c r="AB32" s="215"/>
      <c r="AC32" s="215"/>
      <c r="AD32" s="215"/>
      <c r="AE32" s="215"/>
      <c r="AF32" s="215"/>
      <c r="AG32" s="215"/>
      <c r="AH32" s="215"/>
      <c r="AI32" s="215"/>
      <c r="AJ32" s="215"/>
      <c r="AK32" s="215"/>
      <c r="AL32" s="215"/>
      <c r="AM32" s="215"/>
      <c r="AN32" s="215"/>
      <c r="AO32" s="215"/>
      <c r="AP32" s="215"/>
      <c r="AQ32" s="215"/>
      <c r="AR32" s="215"/>
      <c r="AS32" s="215"/>
      <c r="AT32" s="215"/>
      <c r="AU32" s="215"/>
      <c r="AV32" s="215"/>
      <c r="AW32" s="215"/>
      <c r="AX32" s="215"/>
      <c r="AY32" s="215"/>
      <c r="AZ32" s="31"/>
      <c r="BA32" s="183">
        <v>1</v>
      </c>
      <c r="BB32" s="66"/>
      <c r="BC32" s="185"/>
      <c r="BD32" s="186"/>
      <c r="BE32" s="186"/>
      <c r="BF32" s="186"/>
      <c r="BG32" s="187"/>
      <c r="BH32" s="183" t="s">
        <v>13</v>
      </c>
      <c r="BI32" s="66"/>
      <c r="BJ32" s="200">
        <f aca="true" t="shared" si="0" ref="BJ32:BJ37">$L$32</f>
        <v>0</v>
      </c>
      <c r="BK32" s="201"/>
      <c r="BL32" s="184" t="s">
        <v>1</v>
      </c>
      <c r="BM32" s="66"/>
      <c r="BN32" s="185"/>
      <c r="BO32" s="186"/>
      <c r="BP32" s="186"/>
      <c r="BQ32" s="186"/>
      <c r="BR32" s="186"/>
      <c r="BS32" s="186"/>
      <c r="BT32" s="186"/>
      <c r="BU32" s="186"/>
      <c r="BV32" s="186"/>
      <c r="BW32" s="186"/>
      <c r="BX32" s="186"/>
      <c r="BY32" s="187"/>
      <c r="CC32" s="1"/>
      <c r="CD32" s="1"/>
      <c r="CE32" s="1"/>
      <c r="CF32" s="1"/>
      <c r="CG32" s="1"/>
      <c r="CH32" s="1"/>
      <c r="CI32" s="1"/>
      <c r="CJ32" s="1"/>
      <c r="CK32" s="1"/>
      <c r="CL32" s="1"/>
      <c r="CM32" s="1"/>
      <c r="CN32" s="1"/>
      <c r="CO32" s="1"/>
      <c r="CP32" s="1"/>
      <c r="CQ32" s="1"/>
    </row>
    <row r="33" spans="1:95" ht="13.5" customHeight="1">
      <c r="A33" s="245"/>
      <c r="B33" s="245"/>
      <c r="C33" s="245"/>
      <c r="D33" s="245"/>
      <c r="E33" s="245"/>
      <c r="F33" s="245"/>
      <c r="G33" s="245"/>
      <c r="H33" s="245"/>
      <c r="I33" s="245"/>
      <c r="J33" s="245"/>
      <c r="K33" s="245"/>
      <c r="L33" s="207"/>
      <c r="M33" s="207"/>
      <c r="N33" s="207"/>
      <c r="O33" s="207"/>
      <c r="P33" s="244"/>
      <c r="Q33" s="244"/>
      <c r="R33" s="244"/>
      <c r="S33" s="244"/>
      <c r="T33" s="216"/>
      <c r="U33" s="217"/>
      <c r="V33" s="215"/>
      <c r="W33" s="215"/>
      <c r="X33" s="215"/>
      <c r="Y33" s="215"/>
      <c r="Z33" s="215"/>
      <c r="AA33" s="215"/>
      <c r="AB33" s="215"/>
      <c r="AC33" s="215"/>
      <c r="AD33" s="215"/>
      <c r="AE33" s="215"/>
      <c r="AF33" s="215"/>
      <c r="AG33" s="215"/>
      <c r="AH33" s="215"/>
      <c r="AI33" s="215"/>
      <c r="AJ33" s="215"/>
      <c r="AK33" s="215"/>
      <c r="AL33" s="215"/>
      <c r="AM33" s="215"/>
      <c r="AN33" s="215"/>
      <c r="AO33" s="215"/>
      <c r="AP33" s="215"/>
      <c r="AQ33" s="215"/>
      <c r="AR33" s="215"/>
      <c r="AS33" s="215"/>
      <c r="AT33" s="215"/>
      <c r="AU33" s="215"/>
      <c r="AV33" s="215"/>
      <c r="AW33" s="215"/>
      <c r="AX33" s="215"/>
      <c r="AY33" s="215"/>
      <c r="AZ33" s="31"/>
      <c r="BA33" s="183">
        <v>2</v>
      </c>
      <c r="BB33" s="66"/>
      <c r="BC33" s="185"/>
      <c r="BD33" s="186"/>
      <c r="BE33" s="186"/>
      <c r="BF33" s="186"/>
      <c r="BG33" s="187"/>
      <c r="BH33" s="183" t="s">
        <v>10</v>
      </c>
      <c r="BI33" s="66"/>
      <c r="BJ33" s="200">
        <f t="shared" si="0"/>
        <v>0</v>
      </c>
      <c r="BK33" s="201"/>
      <c r="BL33" s="184" t="s">
        <v>1</v>
      </c>
      <c r="BM33" s="66"/>
      <c r="BN33" s="185"/>
      <c r="BO33" s="186"/>
      <c r="BP33" s="186"/>
      <c r="BQ33" s="186"/>
      <c r="BR33" s="186"/>
      <c r="BS33" s="186"/>
      <c r="BT33" s="186"/>
      <c r="BU33" s="186"/>
      <c r="BV33" s="186"/>
      <c r="BW33" s="186"/>
      <c r="BX33" s="186"/>
      <c r="BY33" s="187"/>
      <c r="CC33" s="1"/>
      <c r="CD33" s="1"/>
      <c r="CE33" s="1"/>
      <c r="CF33" s="1"/>
      <c r="CG33" s="1"/>
      <c r="CH33" s="1"/>
      <c r="CI33" s="1"/>
      <c r="CJ33" s="1"/>
      <c r="CK33" s="1"/>
      <c r="CL33" s="1"/>
      <c r="CM33" s="1"/>
      <c r="CN33" s="1"/>
      <c r="CO33" s="1"/>
      <c r="CP33" s="1"/>
      <c r="CQ33" s="1"/>
    </row>
    <row r="34" spans="1:95" ht="13.5" customHeight="1">
      <c r="A34" s="209" t="s">
        <v>118</v>
      </c>
      <c r="B34" s="210"/>
      <c r="C34" s="210"/>
      <c r="D34" s="210"/>
      <c r="E34" s="210"/>
      <c r="F34" s="210"/>
      <c r="G34" s="210"/>
      <c r="H34" s="210"/>
      <c r="I34" s="210"/>
      <c r="J34" s="210"/>
      <c r="K34" s="211"/>
      <c r="L34" s="207"/>
      <c r="M34" s="207"/>
      <c r="N34" s="207"/>
      <c r="O34" s="207"/>
      <c r="P34" s="203" t="s">
        <v>101</v>
      </c>
      <c r="Q34" s="203"/>
      <c r="R34" s="203"/>
      <c r="S34" s="204"/>
      <c r="T34" s="216" t="s">
        <v>112</v>
      </c>
      <c r="U34" s="217"/>
      <c r="V34" s="199" t="s">
        <v>133</v>
      </c>
      <c r="W34" s="199"/>
      <c r="X34" s="199"/>
      <c r="Y34" s="199"/>
      <c r="Z34" s="199"/>
      <c r="AA34" s="199"/>
      <c r="AB34" s="199"/>
      <c r="AC34" s="199"/>
      <c r="AD34" s="199"/>
      <c r="AE34" s="199"/>
      <c r="AF34" s="199"/>
      <c r="AG34" s="199"/>
      <c r="AH34" s="199"/>
      <c r="AI34" s="199"/>
      <c r="AJ34" s="199"/>
      <c r="AK34" s="199"/>
      <c r="AL34" s="199"/>
      <c r="AM34" s="199"/>
      <c r="AN34" s="199"/>
      <c r="AO34" s="199"/>
      <c r="AP34" s="199"/>
      <c r="AQ34" s="199"/>
      <c r="AR34" s="199"/>
      <c r="AS34" s="199"/>
      <c r="AT34" s="199"/>
      <c r="AU34" s="199"/>
      <c r="AV34" s="199"/>
      <c r="AW34" s="199"/>
      <c r="AX34" s="199"/>
      <c r="AY34" s="199"/>
      <c r="AZ34" s="29"/>
      <c r="BA34" s="183">
        <v>3</v>
      </c>
      <c r="BB34" s="66"/>
      <c r="BC34" s="185"/>
      <c r="BD34" s="186"/>
      <c r="BE34" s="186"/>
      <c r="BF34" s="186"/>
      <c r="BG34" s="187"/>
      <c r="BH34" s="183" t="s">
        <v>10</v>
      </c>
      <c r="BI34" s="66"/>
      <c r="BJ34" s="200">
        <f t="shared" si="0"/>
        <v>0</v>
      </c>
      <c r="BK34" s="201"/>
      <c r="BL34" s="184" t="s">
        <v>1</v>
      </c>
      <c r="BM34" s="66"/>
      <c r="BN34" s="185"/>
      <c r="BO34" s="186"/>
      <c r="BP34" s="186"/>
      <c r="BQ34" s="186"/>
      <c r="BR34" s="186"/>
      <c r="BS34" s="186"/>
      <c r="BT34" s="186"/>
      <c r="BU34" s="186"/>
      <c r="BV34" s="186"/>
      <c r="BW34" s="186"/>
      <c r="BX34" s="186"/>
      <c r="BY34" s="187"/>
      <c r="CC34" s="1"/>
      <c r="CD34" s="1"/>
      <c r="CE34" s="1"/>
      <c r="CF34" s="1"/>
      <c r="CG34" s="1"/>
      <c r="CH34" s="1"/>
      <c r="CI34" s="1"/>
      <c r="CJ34" s="1"/>
      <c r="CK34" s="1"/>
      <c r="CL34" s="1"/>
      <c r="CM34" s="1"/>
      <c r="CN34" s="1"/>
      <c r="CO34" s="1"/>
      <c r="CP34" s="1"/>
      <c r="CQ34" s="1"/>
    </row>
    <row r="35" spans="1:95" ht="13.5" customHeight="1">
      <c r="A35" s="212"/>
      <c r="B35" s="213"/>
      <c r="C35" s="213"/>
      <c r="D35" s="213"/>
      <c r="E35" s="213"/>
      <c r="F35" s="213"/>
      <c r="G35" s="213"/>
      <c r="H35" s="213"/>
      <c r="I35" s="213"/>
      <c r="J35" s="213"/>
      <c r="K35" s="214"/>
      <c r="L35" s="207"/>
      <c r="M35" s="207"/>
      <c r="N35" s="207"/>
      <c r="O35" s="207"/>
      <c r="P35" s="205"/>
      <c r="Q35" s="205"/>
      <c r="R35" s="205"/>
      <c r="S35" s="206"/>
      <c r="T35" s="216"/>
      <c r="U35" s="217"/>
      <c r="V35" s="199"/>
      <c r="W35" s="199"/>
      <c r="X35" s="199"/>
      <c r="Y35" s="199"/>
      <c r="Z35" s="199"/>
      <c r="AA35" s="199"/>
      <c r="AB35" s="199"/>
      <c r="AC35" s="199"/>
      <c r="AD35" s="199"/>
      <c r="AE35" s="199"/>
      <c r="AF35" s="199"/>
      <c r="AG35" s="199"/>
      <c r="AH35" s="199"/>
      <c r="AI35" s="199"/>
      <c r="AJ35" s="199"/>
      <c r="AK35" s="199"/>
      <c r="AL35" s="199"/>
      <c r="AM35" s="199"/>
      <c r="AN35" s="199"/>
      <c r="AO35" s="199"/>
      <c r="AP35" s="199"/>
      <c r="AQ35" s="199"/>
      <c r="AR35" s="199"/>
      <c r="AS35" s="199"/>
      <c r="AT35" s="199"/>
      <c r="AU35" s="199"/>
      <c r="AV35" s="199"/>
      <c r="AW35" s="199"/>
      <c r="AX35" s="199"/>
      <c r="AY35" s="199"/>
      <c r="AZ35" s="29"/>
      <c r="BA35" s="183">
        <v>4</v>
      </c>
      <c r="BB35" s="66"/>
      <c r="BC35" s="185"/>
      <c r="BD35" s="186"/>
      <c r="BE35" s="186"/>
      <c r="BF35" s="186"/>
      <c r="BG35" s="187"/>
      <c r="BH35" s="183" t="s">
        <v>10</v>
      </c>
      <c r="BI35" s="66"/>
      <c r="BJ35" s="200">
        <f t="shared" si="0"/>
        <v>0</v>
      </c>
      <c r="BK35" s="201"/>
      <c r="BL35" s="184" t="s">
        <v>1</v>
      </c>
      <c r="BM35" s="66"/>
      <c r="BN35" s="185"/>
      <c r="BO35" s="186"/>
      <c r="BP35" s="186"/>
      <c r="BQ35" s="186"/>
      <c r="BR35" s="186"/>
      <c r="BS35" s="186"/>
      <c r="BT35" s="186"/>
      <c r="BU35" s="186"/>
      <c r="BV35" s="186"/>
      <c r="BW35" s="186"/>
      <c r="BX35" s="186"/>
      <c r="BY35" s="187"/>
      <c r="CC35" s="1"/>
      <c r="CD35" s="1"/>
      <c r="CE35" s="1"/>
      <c r="CF35" s="1"/>
      <c r="CG35" s="1"/>
      <c r="CH35" s="1"/>
      <c r="CI35" s="1"/>
      <c r="CJ35" s="1"/>
      <c r="CK35" s="1"/>
      <c r="CL35" s="1"/>
      <c r="CM35" s="1"/>
      <c r="CN35" s="1"/>
      <c r="CO35" s="1"/>
      <c r="CP35" s="1"/>
      <c r="CQ35" s="1"/>
    </row>
    <row r="36" spans="1:95" ht="13.5" customHeight="1">
      <c r="A36" s="209" t="s">
        <v>119</v>
      </c>
      <c r="B36" s="210"/>
      <c r="C36" s="210"/>
      <c r="D36" s="210"/>
      <c r="E36" s="210"/>
      <c r="F36" s="210"/>
      <c r="G36" s="210"/>
      <c r="H36" s="210"/>
      <c r="I36" s="210"/>
      <c r="J36" s="210"/>
      <c r="K36" s="211"/>
      <c r="L36" s="218"/>
      <c r="M36" s="219"/>
      <c r="N36" s="219"/>
      <c r="O36" s="219"/>
      <c r="P36" s="219"/>
      <c r="Q36" s="219"/>
      <c r="R36" s="219"/>
      <c r="S36" s="220"/>
      <c r="T36" s="254" t="s">
        <v>114</v>
      </c>
      <c r="U36" s="163"/>
      <c r="V36" s="255" t="s">
        <v>104</v>
      </c>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30"/>
      <c r="BA36" s="183">
        <v>5</v>
      </c>
      <c r="BB36" s="66"/>
      <c r="BC36" s="185"/>
      <c r="BD36" s="186"/>
      <c r="BE36" s="186"/>
      <c r="BF36" s="186"/>
      <c r="BG36" s="187"/>
      <c r="BH36" s="183" t="s">
        <v>10</v>
      </c>
      <c r="BI36" s="66"/>
      <c r="BJ36" s="200">
        <f t="shared" si="0"/>
        <v>0</v>
      </c>
      <c r="BK36" s="201"/>
      <c r="BL36" s="184" t="s">
        <v>1</v>
      </c>
      <c r="BM36" s="66"/>
      <c r="BN36" s="185"/>
      <c r="BO36" s="186"/>
      <c r="BP36" s="186"/>
      <c r="BQ36" s="186"/>
      <c r="BR36" s="186"/>
      <c r="BS36" s="186"/>
      <c r="BT36" s="186"/>
      <c r="BU36" s="186"/>
      <c r="BV36" s="186"/>
      <c r="BW36" s="186"/>
      <c r="BX36" s="186"/>
      <c r="BY36" s="187"/>
      <c r="CC36" s="1"/>
      <c r="CD36" s="1"/>
      <c r="CE36" s="1"/>
      <c r="CF36" s="1"/>
      <c r="CG36" s="1"/>
      <c r="CH36" s="1"/>
      <c r="CI36" s="1"/>
      <c r="CJ36" s="1"/>
      <c r="CK36" s="1"/>
      <c r="CL36" s="1"/>
      <c r="CM36" s="1"/>
      <c r="CN36" s="1"/>
      <c r="CO36" s="1"/>
      <c r="CP36" s="1"/>
      <c r="CQ36" s="1"/>
    </row>
    <row r="37" spans="1:95" ht="13.5" customHeight="1">
      <c r="A37" s="212"/>
      <c r="B37" s="213"/>
      <c r="C37" s="213"/>
      <c r="D37" s="213"/>
      <c r="E37" s="213"/>
      <c r="F37" s="213"/>
      <c r="G37" s="213"/>
      <c r="H37" s="213"/>
      <c r="I37" s="213"/>
      <c r="J37" s="213"/>
      <c r="K37" s="214"/>
      <c r="L37" s="221"/>
      <c r="M37" s="222"/>
      <c r="N37" s="222"/>
      <c r="O37" s="222"/>
      <c r="P37" s="222"/>
      <c r="Q37" s="222"/>
      <c r="R37" s="222"/>
      <c r="S37" s="223"/>
      <c r="T37" s="254"/>
      <c r="U37" s="163"/>
      <c r="V37" s="255"/>
      <c r="W37" s="255"/>
      <c r="X37" s="255"/>
      <c r="Y37" s="255"/>
      <c r="Z37" s="255"/>
      <c r="AA37" s="255"/>
      <c r="AB37" s="255"/>
      <c r="AC37" s="255"/>
      <c r="AD37" s="255"/>
      <c r="AE37" s="255"/>
      <c r="AF37" s="255"/>
      <c r="AG37" s="255"/>
      <c r="AH37" s="255"/>
      <c r="AI37" s="255"/>
      <c r="AJ37" s="255"/>
      <c r="AK37" s="255"/>
      <c r="AL37" s="255"/>
      <c r="AM37" s="255"/>
      <c r="AN37" s="255"/>
      <c r="AO37" s="255"/>
      <c r="AP37" s="255"/>
      <c r="AQ37" s="255"/>
      <c r="AR37" s="255"/>
      <c r="AS37" s="255"/>
      <c r="AT37" s="255"/>
      <c r="AU37" s="255"/>
      <c r="AV37" s="255"/>
      <c r="AW37" s="255"/>
      <c r="AX37" s="255"/>
      <c r="AY37" s="255"/>
      <c r="AZ37" s="30"/>
      <c r="BA37" s="183">
        <v>6</v>
      </c>
      <c r="BB37" s="66"/>
      <c r="BC37" s="185"/>
      <c r="BD37" s="186"/>
      <c r="BE37" s="186"/>
      <c r="BF37" s="186"/>
      <c r="BG37" s="187"/>
      <c r="BH37" s="183" t="s">
        <v>10</v>
      </c>
      <c r="BI37" s="66"/>
      <c r="BJ37" s="200">
        <f t="shared" si="0"/>
        <v>0</v>
      </c>
      <c r="BK37" s="201"/>
      <c r="BL37" s="184" t="s">
        <v>1</v>
      </c>
      <c r="BM37" s="66"/>
      <c r="BN37" s="185"/>
      <c r="BO37" s="186"/>
      <c r="BP37" s="186"/>
      <c r="BQ37" s="186"/>
      <c r="BR37" s="186"/>
      <c r="BS37" s="186"/>
      <c r="BT37" s="186"/>
      <c r="BU37" s="186"/>
      <c r="BV37" s="186"/>
      <c r="BW37" s="186"/>
      <c r="BX37" s="186"/>
      <c r="BY37" s="187"/>
      <c r="CC37" s="1"/>
      <c r="CD37" s="1"/>
      <c r="CE37" s="1"/>
      <c r="CF37" s="1"/>
      <c r="CG37" s="1"/>
      <c r="CH37" s="1"/>
      <c r="CI37" s="1"/>
      <c r="CJ37" s="1"/>
      <c r="CK37" s="1"/>
      <c r="CL37" s="1"/>
      <c r="CM37" s="1"/>
      <c r="CN37" s="1"/>
      <c r="CO37" s="1"/>
      <c r="CP37" s="1"/>
      <c r="CQ37" s="1"/>
    </row>
    <row r="38" spans="1:95" ht="13.5" customHeight="1">
      <c r="A38" s="209" t="s">
        <v>120</v>
      </c>
      <c r="B38" s="210"/>
      <c r="C38" s="210"/>
      <c r="D38" s="210"/>
      <c r="E38" s="210"/>
      <c r="F38" s="210"/>
      <c r="G38" s="210"/>
      <c r="H38" s="210"/>
      <c r="I38" s="210"/>
      <c r="J38" s="210"/>
      <c r="K38" s="211"/>
      <c r="L38" s="218"/>
      <c r="M38" s="219"/>
      <c r="N38" s="219"/>
      <c r="O38" s="219"/>
      <c r="P38" s="219"/>
      <c r="Q38" s="219"/>
      <c r="R38" s="219"/>
      <c r="S38" s="220"/>
      <c r="T38" s="198" t="s">
        <v>113</v>
      </c>
      <c r="U38" s="198"/>
      <c r="V38" s="202" t="s">
        <v>102</v>
      </c>
      <c r="W38" s="202"/>
      <c r="X38" s="202"/>
      <c r="Y38" s="202"/>
      <c r="Z38" s="202"/>
      <c r="AA38" s="202"/>
      <c r="AB38" s="202"/>
      <c r="AC38" s="202"/>
      <c r="AD38" s="202"/>
      <c r="AE38" s="202"/>
      <c r="AF38" s="202"/>
      <c r="AG38" s="202"/>
      <c r="AH38" s="202"/>
      <c r="AI38" s="202"/>
      <c r="AJ38" s="202"/>
      <c r="AK38" s="202"/>
      <c r="AL38" s="202"/>
      <c r="AM38" s="202"/>
      <c r="AN38" s="202"/>
      <c r="AO38" s="202"/>
      <c r="AP38" s="202"/>
      <c r="AQ38" s="202"/>
      <c r="AR38" s="202"/>
      <c r="AS38" s="202"/>
      <c r="AT38" s="202"/>
      <c r="AU38" s="202"/>
      <c r="AV38" s="202"/>
      <c r="AW38" s="202"/>
      <c r="AX38" s="202"/>
      <c r="AY38" s="202"/>
      <c r="AZ38" s="30"/>
      <c r="BA38" s="197" t="s">
        <v>109</v>
      </c>
      <c r="BB38" s="197"/>
      <c r="BC38" s="208" t="s">
        <v>134</v>
      </c>
      <c r="BD38" s="208"/>
      <c r="BE38" s="208"/>
      <c r="BF38" s="208"/>
      <c r="BG38" s="208"/>
      <c r="BH38" s="208"/>
      <c r="BI38" s="208"/>
      <c r="BJ38" s="208"/>
      <c r="BK38" s="208"/>
      <c r="BL38" s="208"/>
      <c r="BM38" s="208"/>
      <c r="BN38" s="208"/>
      <c r="BO38" s="208"/>
      <c r="BP38" s="208"/>
      <c r="BQ38" s="208"/>
      <c r="BR38" s="208"/>
      <c r="BS38" s="208"/>
      <c r="BT38" s="208"/>
      <c r="BU38" s="208"/>
      <c r="BV38" s="208"/>
      <c r="BW38" s="208"/>
      <c r="BX38" s="208"/>
      <c r="BY38" s="208"/>
      <c r="BZ38" s="12"/>
      <c r="CA38" s="12"/>
      <c r="CB38" s="12"/>
      <c r="CC38" s="12"/>
      <c r="CD38" s="12"/>
      <c r="CE38" s="12"/>
      <c r="CF38" s="12"/>
      <c r="CG38" s="12"/>
      <c r="CH38" s="12"/>
      <c r="CI38" s="12"/>
      <c r="CJ38" s="12"/>
      <c r="CK38" s="12"/>
      <c r="CL38" s="12"/>
      <c r="CM38" s="12"/>
      <c r="CN38" s="12"/>
      <c r="CO38" s="12"/>
      <c r="CP38" s="12"/>
      <c r="CQ38" s="12"/>
    </row>
    <row r="39" spans="1:95" ht="13.5" customHeight="1">
      <c r="A39" s="212"/>
      <c r="B39" s="213"/>
      <c r="C39" s="213"/>
      <c r="D39" s="213"/>
      <c r="E39" s="213"/>
      <c r="F39" s="213"/>
      <c r="G39" s="213"/>
      <c r="H39" s="213"/>
      <c r="I39" s="213"/>
      <c r="J39" s="213"/>
      <c r="K39" s="214"/>
      <c r="L39" s="221"/>
      <c r="M39" s="222"/>
      <c r="N39" s="222"/>
      <c r="O39" s="222"/>
      <c r="P39" s="222"/>
      <c r="Q39" s="222"/>
      <c r="R39" s="222"/>
      <c r="S39" s="223"/>
      <c r="T39" s="198"/>
      <c r="U39" s="198"/>
      <c r="V39" s="202"/>
      <c r="W39" s="202"/>
      <c r="X39" s="202"/>
      <c r="Y39" s="202"/>
      <c r="Z39" s="202"/>
      <c r="AA39" s="202"/>
      <c r="AB39" s="202"/>
      <c r="AC39" s="202"/>
      <c r="AD39" s="202"/>
      <c r="AE39" s="202"/>
      <c r="AF39" s="202"/>
      <c r="AG39" s="202"/>
      <c r="AH39" s="202"/>
      <c r="AI39" s="202"/>
      <c r="AJ39" s="202"/>
      <c r="AK39" s="202"/>
      <c r="AL39" s="202"/>
      <c r="AM39" s="202"/>
      <c r="AN39" s="202"/>
      <c r="AO39" s="202"/>
      <c r="AP39" s="202"/>
      <c r="AQ39" s="202"/>
      <c r="AR39" s="202"/>
      <c r="AS39" s="202"/>
      <c r="AT39" s="202"/>
      <c r="AU39" s="202"/>
      <c r="AV39" s="202"/>
      <c r="AW39" s="202"/>
      <c r="AX39" s="202"/>
      <c r="AY39" s="202"/>
      <c r="BA39" s="198"/>
      <c r="BB39" s="198"/>
      <c r="BC39" s="199"/>
      <c r="BD39" s="199"/>
      <c r="BE39" s="199"/>
      <c r="BF39" s="199"/>
      <c r="BG39" s="199"/>
      <c r="BH39" s="199"/>
      <c r="BI39" s="199"/>
      <c r="BJ39" s="199"/>
      <c r="BK39" s="199"/>
      <c r="BL39" s="199"/>
      <c r="BM39" s="199"/>
      <c r="BN39" s="199"/>
      <c r="BO39" s="199"/>
      <c r="BP39" s="199"/>
      <c r="BQ39" s="199"/>
      <c r="BR39" s="199"/>
      <c r="BS39" s="199"/>
      <c r="BT39" s="199"/>
      <c r="BU39" s="199"/>
      <c r="BV39" s="199"/>
      <c r="BW39" s="199"/>
      <c r="BX39" s="199"/>
      <c r="BY39" s="199"/>
      <c r="BZ39" s="12"/>
      <c r="CA39" s="12"/>
      <c r="CB39" s="12"/>
      <c r="CC39" s="12"/>
      <c r="CD39" s="12"/>
      <c r="CE39" s="12"/>
      <c r="CF39" s="12"/>
      <c r="CG39" s="12"/>
      <c r="CH39" s="12"/>
      <c r="CI39" s="12"/>
      <c r="CJ39" s="12"/>
      <c r="CK39" s="12"/>
      <c r="CL39" s="12"/>
      <c r="CM39" s="12"/>
      <c r="CN39" s="12"/>
      <c r="CO39" s="12"/>
      <c r="CP39" s="12"/>
      <c r="CQ39" s="12"/>
    </row>
    <row r="40" spans="20:95" ht="13.5" customHeight="1">
      <c r="T40" s="198"/>
      <c r="U40" s="198"/>
      <c r="V40" s="202"/>
      <c r="W40" s="202"/>
      <c r="X40" s="202"/>
      <c r="Y40" s="202"/>
      <c r="Z40" s="202"/>
      <c r="AA40" s="202"/>
      <c r="AB40" s="202"/>
      <c r="AC40" s="202"/>
      <c r="AD40" s="202"/>
      <c r="AE40" s="202"/>
      <c r="AF40" s="202"/>
      <c r="AG40" s="202"/>
      <c r="AH40" s="202"/>
      <c r="AI40" s="202"/>
      <c r="AJ40" s="202"/>
      <c r="AK40" s="202"/>
      <c r="AL40" s="202"/>
      <c r="AM40" s="202"/>
      <c r="AN40" s="202"/>
      <c r="AO40" s="202"/>
      <c r="AP40" s="202"/>
      <c r="AQ40" s="202"/>
      <c r="AR40" s="202"/>
      <c r="AS40" s="202"/>
      <c r="AT40" s="202"/>
      <c r="AU40" s="202"/>
      <c r="AV40" s="202"/>
      <c r="AW40" s="202"/>
      <c r="AX40" s="202"/>
      <c r="AY40" s="202"/>
      <c r="BA40" s="198" t="s">
        <v>110</v>
      </c>
      <c r="BB40" s="198"/>
      <c r="BC40" s="199" t="s">
        <v>124</v>
      </c>
      <c r="BD40" s="199"/>
      <c r="BE40" s="199"/>
      <c r="BF40" s="199"/>
      <c r="BG40" s="199"/>
      <c r="BH40" s="199"/>
      <c r="BI40" s="199"/>
      <c r="BJ40" s="199"/>
      <c r="BK40" s="199"/>
      <c r="BL40" s="199"/>
      <c r="BM40" s="199"/>
      <c r="BN40" s="199"/>
      <c r="BO40" s="199"/>
      <c r="BP40" s="199"/>
      <c r="BQ40" s="199"/>
      <c r="BR40" s="199"/>
      <c r="BS40" s="199"/>
      <c r="BT40" s="199"/>
      <c r="BU40" s="199"/>
      <c r="BV40" s="199"/>
      <c r="BW40" s="199"/>
      <c r="BX40" s="199"/>
      <c r="BY40" s="199"/>
      <c r="BZ40" s="14"/>
      <c r="CA40" s="14"/>
      <c r="CB40" s="14"/>
      <c r="CC40" s="1"/>
      <c r="CD40" s="1"/>
      <c r="CE40" s="1"/>
      <c r="CF40" s="1"/>
      <c r="CG40" s="1"/>
      <c r="CH40" s="1"/>
      <c r="CI40" s="1"/>
      <c r="CJ40" s="1"/>
      <c r="CK40" s="1"/>
      <c r="CL40" s="1"/>
      <c r="CM40" s="1"/>
      <c r="CN40" s="1"/>
      <c r="CO40" s="1"/>
      <c r="CP40" s="1"/>
      <c r="CQ40" s="1"/>
    </row>
    <row r="41" spans="1:95" ht="13.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2"/>
      <c r="AO41" s="12"/>
      <c r="AP41" s="12"/>
      <c r="AQ41" s="12"/>
      <c r="AR41" s="12"/>
      <c r="AS41" s="12"/>
      <c r="AT41" s="12"/>
      <c r="AU41" s="12"/>
      <c r="AV41" s="12"/>
      <c r="AW41" s="12"/>
      <c r="AX41" s="12"/>
      <c r="AY41" s="12"/>
      <c r="AZ41" s="12"/>
      <c r="BA41" s="198"/>
      <c r="BB41" s="198"/>
      <c r="BC41" s="199"/>
      <c r="BD41" s="199"/>
      <c r="BE41" s="199"/>
      <c r="BF41" s="199"/>
      <c r="BG41" s="199"/>
      <c r="BH41" s="199"/>
      <c r="BI41" s="199"/>
      <c r="BJ41" s="199"/>
      <c r="BK41" s="199"/>
      <c r="BL41" s="199"/>
      <c r="BM41" s="199"/>
      <c r="BN41" s="199"/>
      <c r="BO41" s="199"/>
      <c r="BP41" s="199"/>
      <c r="BQ41" s="199"/>
      <c r="BR41" s="199"/>
      <c r="BS41" s="199"/>
      <c r="BT41" s="199"/>
      <c r="BU41" s="199"/>
      <c r="BV41" s="199"/>
      <c r="BW41" s="199"/>
      <c r="BX41" s="199"/>
      <c r="BY41" s="199"/>
      <c r="BZ41" s="14"/>
      <c r="CA41" s="14"/>
      <c r="CB41" s="14"/>
      <c r="CC41" s="1"/>
      <c r="CD41" s="1"/>
      <c r="CE41" s="1"/>
      <c r="CF41" s="1"/>
      <c r="CG41" s="1"/>
      <c r="CH41" s="1"/>
      <c r="CI41" s="1"/>
      <c r="CJ41" s="1"/>
      <c r="CK41" s="1"/>
      <c r="CL41" s="1"/>
      <c r="CM41" s="1"/>
      <c r="CN41" s="1"/>
      <c r="CO41" s="1"/>
      <c r="CP41" s="1"/>
      <c r="CQ41" s="1"/>
    </row>
    <row r="42" spans="1:95" ht="13.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2"/>
      <c r="AO42" s="12"/>
      <c r="AP42" s="12"/>
      <c r="AQ42" s="12"/>
      <c r="AR42" s="12"/>
      <c r="AS42" s="12"/>
      <c r="AT42" s="12"/>
      <c r="AU42" s="12"/>
      <c r="AV42" s="12"/>
      <c r="AW42" s="12"/>
      <c r="AX42" s="12"/>
      <c r="AY42" s="12"/>
      <c r="AZ42" s="12"/>
      <c r="BA42" s="43"/>
      <c r="BB42" s="43"/>
      <c r="BC42" s="44"/>
      <c r="BD42" s="44"/>
      <c r="BE42" s="44"/>
      <c r="BF42" s="44"/>
      <c r="BG42" s="44"/>
      <c r="BH42" s="44"/>
      <c r="BI42" s="44"/>
      <c r="BJ42" s="44"/>
      <c r="BK42" s="44"/>
      <c r="BL42" s="44"/>
      <c r="BM42" s="44"/>
      <c r="BN42" s="44"/>
      <c r="BO42" s="44"/>
      <c r="BP42" s="44"/>
      <c r="BQ42" s="44"/>
      <c r="BR42" s="44"/>
      <c r="BS42" s="44"/>
      <c r="BT42" s="44"/>
      <c r="BU42" s="44"/>
      <c r="BV42" s="44"/>
      <c r="BW42" s="44"/>
      <c r="BX42" s="44"/>
      <c r="BY42" s="44"/>
      <c r="BZ42" s="14"/>
      <c r="CA42" s="14"/>
      <c r="CB42" s="14"/>
      <c r="CC42" s="1"/>
      <c r="CD42" s="1"/>
      <c r="CE42" s="1"/>
      <c r="CF42" s="1"/>
      <c r="CG42" s="1"/>
      <c r="CH42" s="1"/>
      <c r="CI42" s="1"/>
      <c r="CJ42" s="1"/>
      <c r="CK42" s="1"/>
      <c r="CL42" s="1"/>
      <c r="CM42" s="1"/>
      <c r="CN42" s="1"/>
      <c r="CO42" s="1"/>
      <c r="CP42" s="1"/>
      <c r="CQ42" s="1"/>
    </row>
    <row r="43" spans="1:95" ht="13.5" customHeight="1">
      <c r="A43" s="252" t="s">
        <v>135</v>
      </c>
      <c r="B43" s="252"/>
      <c r="C43" s="252"/>
      <c r="D43" s="252"/>
      <c r="E43" s="252"/>
      <c r="F43" s="252"/>
      <c r="G43" s="252"/>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c r="AI43" s="252"/>
      <c r="AJ43" s="252"/>
      <c r="AK43" s="252"/>
      <c r="AL43" s="252"/>
      <c r="AM43" s="252"/>
      <c r="AN43" s="252"/>
      <c r="AO43" s="252"/>
      <c r="AP43" s="252"/>
      <c r="AQ43" s="252"/>
      <c r="AR43" s="252"/>
      <c r="AS43" s="252"/>
      <c r="AT43" s="252"/>
      <c r="AU43" s="252"/>
      <c r="AV43" s="252"/>
      <c r="AW43" s="252"/>
      <c r="AX43" s="252"/>
      <c r="AY43" s="252"/>
      <c r="AZ43" s="252"/>
      <c r="BA43" s="252"/>
      <c r="BB43" s="252"/>
      <c r="BC43" s="252"/>
      <c r="BD43" s="252"/>
      <c r="BE43" s="252"/>
      <c r="BF43" s="252"/>
      <c r="BG43" s="252"/>
      <c r="BH43" s="252"/>
      <c r="BI43" s="252"/>
      <c r="BJ43" s="252"/>
      <c r="BK43" s="252"/>
      <c r="BL43" s="252"/>
      <c r="BM43" s="252"/>
      <c r="BN43" s="252"/>
      <c r="BO43" s="252"/>
      <c r="BP43" s="252"/>
      <c r="BQ43" s="252"/>
      <c r="BR43" s="252"/>
      <c r="BS43" s="252"/>
      <c r="BT43" s="252"/>
      <c r="BU43" s="252"/>
      <c r="BV43" s="252"/>
      <c r="BW43" s="252"/>
      <c r="BX43" s="252"/>
      <c r="BY43" s="252"/>
      <c r="BZ43" s="25"/>
      <c r="CA43" s="25"/>
      <c r="CB43" s="25"/>
      <c r="CC43" s="25"/>
      <c r="CD43" s="25"/>
      <c r="CE43" s="25"/>
      <c r="CF43" s="25"/>
      <c r="CG43" s="25"/>
      <c r="CH43" s="25"/>
      <c r="CI43" s="25"/>
      <c r="CJ43" s="25"/>
      <c r="CK43" s="25"/>
      <c r="CL43" s="25"/>
      <c r="CM43" s="25"/>
      <c r="CN43" s="25"/>
      <c r="CO43" s="25"/>
      <c r="CP43" s="25"/>
      <c r="CQ43" s="25"/>
    </row>
    <row r="44" spans="1:95" ht="14.25" customHeight="1" thickBot="1">
      <c r="A44" s="253"/>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53"/>
      <c r="AR44" s="253"/>
      <c r="AS44" s="253"/>
      <c r="AT44" s="253"/>
      <c r="AU44" s="253"/>
      <c r="AV44" s="253"/>
      <c r="AW44" s="253"/>
      <c r="AX44" s="253"/>
      <c r="AY44" s="253"/>
      <c r="AZ44" s="253"/>
      <c r="BA44" s="253"/>
      <c r="BB44" s="253"/>
      <c r="BC44" s="253"/>
      <c r="BD44" s="253"/>
      <c r="BE44" s="253"/>
      <c r="BF44" s="253"/>
      <c r="BG44" s="253"/>
      <c r="BH44" s="253"/>
      <c r="BI44" s="253"/>
      <c r="BJ44" s="253"/>
      <c r="BK44" s="253"/>
      <c r="BL44" s="253"/>
      <c r="BM44" s="253"/>
      <c r="BN44" s="253"/>
      <c r="BO44" s="253"/>
      <c r="BP44" s="253"/>
      <c r="BQ44" s="253"/>
      <c r="BR44" s="253"/>
      <c r="BS44" s="253"/>
      <c r="BT44" s="253"/>
      <c r="BU44" s="253"/>
      <c r="BV44" s="253"/>
      <c r="BW44" s="253"/>
      <c r="BX44" s="253"/>
      <c r="BY44" s="253"/>
      <c r="BZ44" s="25"/>
      <c r="CA44" s="25"/>
      <c r="CB44" s="25"/>
      <c r="CC44" s="25"/>
      <c r="CD44" s="25"/>
      <c r="CE44" s="25"/>
      <c r="CF44" s="25"/>
      <c r="CG44" s="25"/>
      <c r="CH44" s="25"/>
      <c r="CI44" s="25"/>
      <c r="CJ44" s="25"/>
      <c r="CK44" s="25"/>
      <c r="CL44" s="25"/>
      <c r="CM44" s="25"/>
      <c r="CN44" s="25"/>
      <c r="CO44" s="25"/>
      <c r="CP44" s="25"/>
      <c r="CQ44" s="25"/>
    </row>
    <row r="45" spans="1:95" ht="13.5" customHeight="1">
      <c r="A45" s="246" t="s">
        <v>136</v>
      </c>
      <c r="B45" s="182"/>
      <c r="C45" s="182"/>
      <c r="D45" s="182"/>
      <c r="E45" s="182"/>
      <c r="F45" s="182"/>
      <c r="G45" s="182"/>
      <c r="H45" s="182"/>
      <c r="I45" s="182"/>
      <c r="J45" s="182"/>
      <c r="K45" s="182"/>
      <c r="L45" s="182"/>
      <c r="M45" s="182"/>
      <c r="N45" s="182"/>
      <c r="O45" s="182"/>
      <c r="P45" s="182"/>
      <c r="Q45" s="182"/>
      <c r="R45" s="182"/>
      <c r="S45" s="182"/>
      <c r="T45" s="182"/>
      <c r="U45" s="182"/>
      <c r="V45" s="182"/>
      <c r="W45" s="182"/>
      <c r="X45" s="182"/>
      <c r="Y45" s="182"/>
      <c r="Z45" s="182"/>
      <c r="AA45" s="182"/>
      <c r="AB45" s="182"/>
      <c r="AC45" s="182"/>
      <c r="AD45" s="182"/>
      <c r="AE45" s="182"/>
      <c r="AF45" s="182"/>
      <c r="AG45" s="182"/>
      <c r="AH45" s="182"/>
      <c r="AI45" s="182"/>
      <c r="AJ45" s="182"/>
      <c r="AK45" s="182"/>
      <c r="AL45" s="182"/>
      <c r="AM45" s="182"/>
      <c r="AN45" s="182"/>
      <c r="AO45" s="182"/>
      <c r="AP45" s="182"/>
      <c r="AQ45" s="182"/>
      <c r="AR45" s="182"/>
      <c r="AS45" s="182"/>
      <c r="AT45" s="182"/>
      <c r="AU45" s="182"/>
      <c r="AV45" s="182"/>
      <c r="AW45" s="182"/>
      <c r="AX45" s="182"/>
      <c r="AY45" s="182"/>
      <c r="AZ45" s="182"/>
      <c r="BA45" s="182"/>
      <c r="BB45" s="182"/>
      <c r="BC45" s="182"/>
      <c r="BD45" s="182"/>
      <c r="BE45" s="182"/>
      <c r="BF45" s="182"/>
      <c r="BG45" s="182"/>
      <c r="BH45" s="182"/>
      <c r="BI45" s="182"/>
      <c r="BJ45" s="182"/>
      <c r="BK45" s="182"/>
      <c r="BL45" s="182"/>
      <c r="BM45" s="182"/>
      <c r="BN45" s="182"/>
      <c r="BO45" s="182"/>
      <c r="BP45" s="182"/>
      <c r="BQ45" s="182"/>
      <c r="BR45" s="182"/>
      <c r="BS45" s="182"/>
      <c r="BT45" s="182"/>
      <c r="BU45" s="182"/>
      <c r="BV45" s="182"/>
      <c r="BW45" s="182"/>
      <c r="BX45" s="182"/>
      <c r="BY45" s="247"/>
      <c r="BZ45" s="27"/>
      <c r="CA45" s="28"/>
      <c r="CB45" s="28"/>
      <c r="CC45" s="24"/>
      <c r="CD45" s="24"/>
      <c r="CE45" s="24"/>
      <c r="CF45" s="24"/>
      <c r="CG45" s="24"/>
      <c r="CH45" s="24"/>
      <c r="CI45" s="24"/>
      <c r="CJ45" s="24"/>
      <c r="CK45" s="24"/>
      <c r="CL45" s="24"/>
      <c r="CM45" s="24"/>
      <c r="CN45" s="24"/>
      <c r="CO45" s="24"/>
      <c r="CP45" s="24"/>
      <c r="CQ45" s="24"/>
    </row>
    <row r="46" spans="1:95" ht="13.5" customHeight="1">
      <c r="A46" s="248"/>
      <c r="B46" s="161"/>
      <c r="C46" s="161"/>
      <c r="D46" s="161"/>
      <c r="E46" s="161"/>
      <c r="F46" s="161"/>
      <c r="G46" s="161"/>
      <c r="H46" s="161"/>
      <c r="I46" s="161"/>
      <c r="J46" s="161"/>
      <c r="K46" s="161"/>
      <c r="L46" s="161"/>
      <c r="M46" s="161"/>
      <c r="N46" s="161"/>
      <c r="O46" s="161"/>
      <c r="P46" s="161"/>
      <c r="Q46" s="161"/>
      <c r="R46" s="161"/>
      <c r="S46" s="161"/>
      <c r="T46" s="161"/>
      <c r="U46" s="161"/>
      <c r="V46" s="161"/>
      <c r="W46" s="161"/>
      <c r="X46" s="161"/>
      <c r="Y46" s="161"/>
      <c r="Z46" s="161"/>
      <c r="AA46" s="161"/>
      <c r="AB46" s="161"/>
      <c r="AC46" s="161"/>
      <c r="AD46" s="161"/>
      <c r="AE46" s="161"/>
      <c r="AF46" s="161"/>
      <c r="AG46" s="161"/>
      <c r="AH46" s="161"/>
      <c r="AI46" s="161"/>
      <c r="AJ46" s="161"/>
      <c r="AK46" s="161"/>
      <c r="AL46" s="161"/>
      <c r="AM46" s="161"/>
      <c r="AN46" s="161"/>
      <c r="AO46" s="161"/>
      <c r="AP46" s="161"/>
      <c r="AQ46" s="161"/>
      <c r="AR46" s="161"/>
      <c r="AS46" s="161"/>
      <c r="AT46" s="161"/>
      <c r="AU46" s="161"/>
      <c r="AV46" s="161"/>
      <c r="AW46" s="161"/>
      <c r="AX46" s="161"/>
      <c r="AY46" s="161"/>
      <c r="AZ46" s="161"/>
      <c r="BA46" s="161"/>
      <c r="BB46" s="161"/>
      <c r="BC46" s="161"/>
      <c r="BD46" s="161"/>
      <c r="BE46" s="161"/>
      <c r="BF46" s="161"/>
      <c r="BG46" s="161"/>
      <c r="BH46" s="161"/>
      <c r="BI46" s="161"/>
      <c r="BJ46" s="161"/>
      <c r="BK46" s="161"/>
      <c r="BL46" s="161"/>
      <c r="BM46" s="161"/>
      <c r="BN46" s="161"/>
      <c r="BO46" s="161"/>
      <c r="BP46" s="161"/>
      <c r="BQ46" s="161"/>
      <c r="BR46" s="161"/>
      <c r="BS46" s="161"/>
      <c r="BT46" s="161"/>
      <c r="BU46" s="161"/>
      <c r="BV46" s="161"/>
      <c r="BW46" s="161"/>
      <c r="BX46" s="161"/>
      <c r="BY46" s="249"/>
      <c r="BZ46" s="27"/>
      <c r="CA46" s="28"/>
      <c r="CB46" s="28"/>
      <c r="CC46" s="24"/>
      <c r="CD46" s="24"/>
      <c r="CE46" s="24"/>
      <c r="CF46" s="24"/>
      <c r="CG46" s="24"/>
      <c r="CH46" s="24"/>
      <c r="CI46" s="24"/>
      <c r="CJ46" s="24"/>
      <c r="CK46" s="24"/>
      <c r="CL46" s="24"/>
      <c r="CM46" s="24"/>
      <c r="CN46" s="24"/>
      <c r="CO46" s="24"/>
      <c r="CP46" s="24"/>
      <c r="CQ46" s="24"/>
    </row>
    <row r="47" spans="1:95" ht="13.5" customHeight="1">
      <c r="A47" s="248"/>
      <c r="B47" s="161"/>
      <c r="C47" s="161"/>
      <c r="D47" s="161"/>
      <c r="E47" s="161"/>
      <c r="F47" s="161"/>
      <c r="G47" s="161"/>
      <c r="H47" s="161"/>
      <c r="I47" s="161"/>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1"/>
      <c r="AG47" s="161"/>
      <c r="AH47" s="161"/>
      <c r="AI47" s="161"/>
      <c r="AJ47" s="161"/>
      <c r="AK47" s="161"/>
      <c r="AL47" s="161"/>
      <c r="AM47" s="161"/>
      <c r="AN47" s="161"/>
      <c r="AO47" s="161"/>
      <c r="AP47" s="161"/>
      <c r="AQ47" s="161"/>
      <c r="AR47" s="161"/>
      <c r="AS47" s="161"/>
      <c r="AT47" s="161"/>
      <c r="AU47" s="161"/>
      <c r="AV47" s="161"/>
      <c r="AW47" s="161"/>
      <c r="AX47" s="161"/>
      <c r="AY47" s="161"/>
      <c r="AZ47" s="161"/>
      <c r="BA47" s="161"/>
      <c r="BB47" s="161"/>
      <c r="BC47" s="161"/>
      <c r="BD47" s="161"/>
      <c r="BE47" s="161"/>
      <c r="BF47" s="161"/>
      <c r="BG47" s="161"/>
      <c r="BH47" s="161"/>
      <c r="BI47" s="161"/>
      <c r="BJ47" s="161"/>
      <c r="BK47" s="161"/>
      <c r="BL47" s="161"/>
      <c r="BM47" s="161"/>
      <c r="BN47" s="161"/>
      <c r="BO47" s="161"/>
      <c r="BP47" s="161"/>
      <c r="BQ47" s="161"/>
      <c r="BR47" s="161"/>
      <c r="BS47" s="161"/>
      <c r="BT47" s="161"/>
      <c r="BU47" s="161"/>
      <c r="BV47" s="161"/>
      <c r="BW47" s="161"/>
      <c r="BX47" s="161"/>
      <c r="BY47" s="249"/>
      <c r="BZ47" s="27"/>
      <c r="CA47" s="28"/>
      <c r="CB47" s="28"/>
      <c r="CC47" s="24"/>
      <c r="CD47" s="24"/>
      <c r="CE47" s="24"/>
      <c r="CF47" s="24"/>
      <c r="CG47" s="24"/>
      <c r="CH47" s="24"/>
      <c r="CI47" s="24"/>
      <c r="CJ47" s="24"/>
      <c r="CK47" s="24"/>
      <c r="CL47" s="24"/>
      <c r="CM47" s="24"/>
      <c r="CN47" s="24"/>
      <c r="CO47" s="24"/>
      <c r="CP47" s="24"/>
      <c r="CQ47" s="24"/>
    </row>
    <row r="48" spans="1:95" ht="14.25" customHeight="1" thickBot="1">
      <c r="A48" s="250"/>
      <c r="B48" s="162"/>
      <c r="C48" s="162"/>
      <c r="D48" s="162"/>
      <c r="E48" s="162"/>
      <c r="F48" s="162"/>
      <c r="G48" s="162"/>
      <c r="H48" s="162"/>
      <c r="I48" s="162"/>
      <c r="J48" s="162"/>
      <c r="K48" s="162"/>
      <c r="L48" s="162"/>
      <c r="M48" s="162"/>
      <c r="N48" s="162"/>
      <c r="O48" s="162"/>
      <c r="P48" s="162"/>
      <c r="Q48" s="162"/>
      <c r="R48" s="162"/>
      <c r="S48" s="162"/>
      <c r="T48" s="162"/>
      <c r="U48" s="162"/>
      <c r="V48" s="162"/>
      <c r="W48" s="162"/>
      <c r="X48" s="162"/>
      <c r="Y48" s="162"/>
      <c r="Z48" s="162"/>
      <c r="AA48" s="162"/>
      <c r="AB48" s="162"/>
      <c r="AC48" s="162"/>
      <c r="AD48" s="162"/>
      <c r="AE48" s="162"/>
      <c r="AF48" s="162"/>
      <c r="AG48" s="162"/>
      <c r="AH48" s="162"/>
      <c r="AI48" s="162"/>
      <c r="AJ48" s="162"/>
      <c r="AK48" s="162"/>
      <c r="AL48" s="162"/>
      <c r="AM48" s="162"/>
      <c r="AN48" s="162"/>
      <c r="AO48" s="162"/>
      <c r="AP48" s="162"/>
      <c r="AQ48" s="162"/>
      <c r="AR48" s="162"/>
      <c r="AS48" s="162"/>
      <c r="AT48" s="162"/>
      <c r="AU48" s="162"/>
      <c r="AV48" s="162"/>
      <c r="AW48" s="162"/>
      <c r="AX48" s="162"/>
      <c r="AY48" s="162"/>
      <c r="AZ48" s="162"/>
      <c r="BA48" s="162"/>
      <c r="BB48" s="162"/>
      <c r="BC48" s="162"/>
      <c r="BD48" s="162"/>
      <c r="BE48" s="162"/>
      <c r="BF48" s="162"/>
      <c r="BG48" s="162"/>
      <c r="BH48" s="162"/>
      <c r="BI48" s="162"/>
      <c r="BJ48" s="162"/>
      <c r="BK48" s="162"/>
      <c r="BL48" s="162"/>
      <c r="BM48" s="162"/>
      <c r="BN48" s="162"/>
      <c r="BO48" s="162"/>
      <c r="BP48" s="162"/>
      <c r="BQ48" s="162"/>
      <c r="BR48" s="162"/>
      <c r="BS48" s="162"/>
      <c r="BT48" s="162"/>
      <c r="BU48" s="162"/>
      <c r="BV48" s="162"/>
      <c r="BW48" s="162"/>
      <c r="BX48" s="162"/>
      <c r="BY48" s="251"/>
      <c r="BZ48" s="27"/>
      <c r="CA48" s="28"/>
      <c r="CB48" s="28"/>
      <c r="CC48" s="24"/>
      <c r="CD48" s="24"/>
      <c r="CE48" s="24"/>
      <c r="CF48" s="24"/>
      <c r="CG48" s="24"/>
      <c r="CH48" s="24"/>
      <c r="CI48" s="24"/>
      <c r="CJ48" s="24"/>
      <c r="CK48" s="24"/>
      <c r="CL48" s="24"/>
      <c r="CM48" s="24"/>
      <c r="CN48" s="24"/>
      <c r="CO48" s="24"/>
      <c r="CP48" s="24"/>
      <c r="CQ48" s="24"/>
    </row>
    <row r="49" spans="1:95" ht="14.25" customHeight="1">
      <c r="A49" s="182" t="s">
        <v>149</v>
      </c>
      <c r="B49" s="182"/>
      <c r="C49" s="182"/>
      <c r="D49" s="182"/>
      <c r="E49" s="182"/>
      <c r="F49" s="182"/>
      <c r="G49" s="182"/>
      <c r="H49" s="182"/>
      <c r="I49" s="182"/>
      <c r="J49" s="182"/>
      <c r="K49" s="182"/>
      <c r="L49" s="182"/>
      <c r="M49" s="182"/>
      <c r="N49" s="182"/>
      <c r="O49" s="182"/>
      <c r="P49" s="182"/>
      <c r="Q49" s="182"/>
      <c r="R49" s="182"/>
      <c r="S49" s="182"/>
      <c r="T49" s="182"/>
      <c r="U49" s="182"/>
      <c r="V49" s="182"/>
      <c r="W49" s="182"/>
      <c r="X49" s="182"/>
      <c r="Y49" s="182"/>
      <c r="Z49" s="182"/>
      <c r="AA49" s="182"/>
      <c r="AB49" s="182"/>
      <c r="AC49" s="182"/>
      <c r="AD49" s="182"/>
      <c r="AE49" s="182"/>
      <c r="AF49" s="182"/>
      <c r="AG49" s="182"/>
      <c r="AH49" s="182"/>
      <c r="AI49" s="182"/>
      <c r="AJ49" s="182"/>
      <c r="AK49" s="182"/>
      <c r="AL49" s="182"/>
      <c r="AM49" s="182"/>
      <c r="AN49" s="182"/>
      <c r="AO49" s="182"/>
      <c r="AP49" s="182"/>
      <c r="AQ49" s="182"/>
      <c r="AR49" s="182"/>
      <c r="AS49" s="182"/>
      <c r="AT49" s="182"/>
      <c r="AU49" s="182"/>
      <c r="AV49" s="182"/>
      <c r="AW49" s="182"/>
      <c r="AX49" s="182"/>
      <c r="AY49" s="182"/>
      <c r="AZ49" s="182"/>
      <c r="BA49" s="182"/>
      <c r="BB49" s="182"/>
      <c r="BC49" s="182"/>
      <c r="BD49" s="182"/>
      <c r="BE49" s="182"/>
      <c r="BF49" s="182"/>
      <c r="BG49" s="182"/>
      <c r="BH49" s="182"/>
      <c r="BI49" s="182"/>
      <c r="BJ49" s="182"/>
      <c r="BK49" s="182"/>
      <c r="BL49" s="182"/>
      <c r="BM49" s="182"/>
      <c r="BN49" s="182"/>
      <c r="BO49" s="182"/>
      <c r="BP49" s="182"/>
      <c r="BQ49" s="182"/>
      <c r="BR49" s="182"/>
      <c r="BS49" s="182"/>
      <c r="BT49" s="182"/>
      <c r="BU49" s="182"/>
      <c r="BV49" s="182"/>
      <c r="BW49" s="182"/>
      <c r="BX49" s="182"/>
      <c r="BY49" s="182"/>
      <c r="BZ49" s="28"/>
      <c r="CA49" s="28"/>
      <c r="CB49" s="28"/>
      <c r="CC49" s="24"/>
      <c r="CD49" s="24"/>
      <c r="CE49" s="24"/>
      <c r="CF49" s="24"/>
      <c r="CG49" s="24"/>
      <c r="CH49" s="24"/>
      <c r="CI49" s="24"/>
      <c r="CJ49" s="24"/>
      <c r="CK49" s="24"/>
      <c r="CL49" s="24"/>
      <c r="CM49" s="24"/>
      <c r="CN49" s="24"/>
      <c r="CO49" s="24"/>
      <c r="CP49" s="24"/>
      <c r="CQ49" s="24"/>
    </row>
    <row r="50" spans="1:95" ht="14.25" customHeight="1">
      <c r="A50" s="159" t="s">
        <v>139</v>
      </c>
      <c r="B50" s="159"/>
      <c r="C50" s="159"/>
      <c r="D50" s="159"/>
      <c r="E50" s="159"/>
      <c r="F50" s="159"/>
      <c r="G50" s="159"/>
      <c r="H50" s="159"/>
      <c r="I50" s="161" t="s">
        <v>183</v>
      </c>
      <c r="J50" s="161"/>
      <c r="K50" s="161"/>
      <c r="L50" s="161"/>
      <c r="M50" s="161"/>
      <c r="N50" s="161"/>
      <c r="O50" s="161"/>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163" t="s">
        <v>140</v>
      </c>
      <c r="BA50" s="163"/>
      <c r="BB50" s="163"/>
      <c r="BC50" s="163"/>
      <c r="BD50" s="163"/>
      <c r="BE50" s="163"/>
      <c r="BF50" s="165">
        <f>$L$30</f>
        <v>0</v>
      </c>
      <c r="BG50" s="165"/>
      <c r="BH50" s="165"/>
      <c r="BI50" s="165"/>
      <c r="BJ50" s="165"/>
      <c r="BK50" s="165"/>
      <c r="BL50" s="165"/>
      <c r="BM50" s="165"/>
      <c r="BN50" s="165"/>
      <c r="BO50" s="165"/>
      <c r="BP50" s="165"/>
      <c r="BQ50" s="165"/>
      <c r="BR50" s="165"/>
      <c r="BS50" s="165"/>
      <c r="BT50" s="165"/>
      <c r="BU50" s="165"/>
      <c r="BV50" s="165"/>
      <c r="BW50" s="165"/>
      <c r="BX50" s="165"/>
      <c r="BY50" s="165"/>
      <c r="BZ50" s="28"/>
      <c r="CA50" s="28"/>
      <c r="CB50" s="28"/>
      <c r="CC50" s="24"/>
      <c r="CD50" s="24"/>
      <c r="CE50" s="24"/>
      <c r="CF50" s="24"/>
      <c r="CG50" s="24"/>
      <c r="CH50" s="24"/>
      <c r="CI50" s="24"/>
      <c r="CJ50" s="24"/>
      <c r="CK50" s="24"/>
      <c r="CL50" s="24"/>
      <c r="CM50" s="24"/>
      <c r="CN50" s="24"/>
      <c r="CO50" s="24"/>
      <c r="CP50" s="24"/>
      <c r="CQ50" s="24"/>
    </row>
    <row r="51" spans="1:95" ht="14.25" customHeight="1" thickBot="1">
      <c r="A51" s="160"/>
      <c r="B51" s="160"/>
      <c r="C51" s="160"/>
      <c r="D51" s="160"/>
      <c r="E51" s="160"/>
      <c r="F51" s="160"/>
      <c r="G51" s="160"/>
      <c r="H51" s="160"/>
      <c r="I51" s="162"/>
      <c r="J51" s="162"/>
      <c r="K51" s="162"/>
      <c r="L51" s="162"/>
      <c r="M51" s="162"/>
      <c r="N51" s="162"/>
      <c r="O51" s="162"/>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64"/>
      <c r="BA51" s="164"/>
      <c r="BB51" s="164"/>
      <c r="BC51" s="164"/>
      <c r="BD51" s="164"/>
      <c r="BE51" s="164"/>
      <c r="BF51" s="165"/>
      <c r="BG51" s="165"/>
      <c r="BH51" s="165"/>
      <c r="BI51" s="165"/>
      <c r="BJ51" s="165"/>
      <c r="BK51" s="165"/>
      <c r="BL51" s="165"/>
      <c r="BM51" s="165"/>
      <c r="BN51" s="165"/>
      <c r="BO51" s="165"/>
      <c r="BP51" s="165"/>
      <c r="BQ51" s="165"/>
      <c r="BR51" s="165"/>
      <c r="BS51" s="165"/>
      <c r="BT51" s="165"/>
      <c r="BU51" s="165"/>
      <c r="BV51" s="165"/>
      <c r="BW51" s="165"/>
      <c r="BX51" s="165"/>
      <c r="BY51" s="165"/>
      <c r="BZ51" s="1"/>
      <c r="CA51" s="1"/>
      <c r="CB51" s="1"/>
      <c r="CC51" s="1"/>
      <c r="CD51" s="1"/>
      <c r="CE51" s="1"/>
      <c r="CF51" s="1"/>
      <c r="CG51" s="1"/>
      <c r="CH51" s="1"/>
      <c r="CI51" s="1"/>
      <c r="CJ51" s="1"/>
      <c r="CK51" s="1"/>
      <c r="CL51" s="1"/>
      <c r="CM51" s="1"/>
      <c r="CN51" s="1"/>
      <c r="CO51" s="1"/>
      <c r="CP51" s="1"/>
      <c r="CQ51" s="1"/>
    </row>
    <row r="52" spans="1:96" ht="13.5" customHeight="1">
      <c r="A52" s="166" t="s">
        <v>5</v>
      </c>
      <c r="B52" s="138" t="s">
        <v>6</v>
      </c>
      <c r="C52" s="138"/>
      <c r="D52" s="138"/>
      <c r="E52" s="138"/>
      <c r="F52" s="138"/>
      <c r="G52" s="138"/>
      <c r="H52" s="138"/>
      <c r="I52" s="138" t="s">
        <v>16</v>
      </c>
      <c r="J52" s="138"/>
      <c r="K52" s="138"/>
      <c r="L52" s="138"/>
      <c r="M52" s="138"/>
      <c r="N52" s="138"/>
      <c r="O52" s="138"/>
      <c r="P52" s="169" t="s">
        <v>115</v>
      </c>
      <c r="Q52" s="169"/>
      <c r="R52" s="169"/>
      <c r="S52" s="169"/>
      <c r="T52" s="169"/>
      <c r="U52" s="172" t="s">
        <v>137</v>
      </c>
      <c r="V52" s="173"/>
      <c r="W52" s="174"/>
      <c r="X52" s="181" t="s">
        <v>98</v>
      </c>
      <c r="Y52" s="124" t="s">
        <v>99</v>
      </c>
      <c r="Z52" s="127" t="s">
        <v>17</v>
      </c>
      <c r="AA52" s="128"/>
      <c r="AB52" s="128"/>
      <c r="AC52" s="128"/>
      <c r="AD52" s="128"/>
      <c r="AE52" s="128"/>
      <c r="AF52" s="128"/>
      <c r="AG52" s="128"/>
      <c r="AH52" s="128"/>
      <c r="AI52" s="128"/>
      <c r="AJ52" s="128"/>
      <c r="AK52" s="128"/>
      <c r="AL52" s="128"/>
      <c r="AM52" s="128"/>
      <c r="AN52" s="128"/>
      <c r="AO52" s="128"/>
      <c r="AP52" s="128"/>
      <c r="AQ52" s="128"/>
      <c r="AR52" s="128"/>
      <c r="AS52" s="129" t="s">
        <v>18</v>
      </c>
      <c r="AT52" s="130"/>
      <c r="AU52" s="130"/>
      <c r="AV52" s="131"/>
      <c r="AW52" s="138" t="s">
        <v>19</v>
      </c>
      <c r="AX52" s="138"/>
      <c r="AY52" s="138"/>
      <c r="AZ52" s="138"/>
      <c r="BA52" s="138"/>
      <c r="BB52" s="138"/>
      <c r="BC52" s="138"/>
      <c r="BD52" s="141" t="s">
        <v>20</v>
      </c>
      <c r="BE52" s="141"/>
      <c r="BF52" s="141"/>
      <c r="BG52" s="141"/>
      <c r="BH52" s="141"/>
      <c r="BI52" s="141"/>
      <c r="BJ52" s="142"/>
      <c r="BK52" s="147" t="s">
        <v>100</v>
      </c>
      <c r="BL52" s="141"/>
      <c r="BM52" s="141"/>
      <c r="BN52" s="141"/>
      <c r="BO52" s="141"/>
      <c r="BP52" s="141"/>
      <c r="BQ52" s="141"/>
      <c r="BR52" s="141"/>
      <c r="BS52" s="141"/>
      <c r="BT52" s="141"/>
      <c r="BU52" s="141"/>
      <c r="BV52" s="141"/>
      <c r="BW52" s="141"/>
      <c r="BX52" s="148"/>
      <c r="BY52" s="16"/>
      <c r="BZ52" s="16"/>
      <c r="CA52" s="16"/>
      <c r="CB52" s="16"/>
      <c r="CC52" s="1"/>
      <c r="CD52" s="13"/>
      <c r="CE52" s="13"/>
      <c r="CF52" s="13"/>
      <c r="CG52" s="13"/>
      <c r="CH52" s="13"/>
      <c r="CI52" s="13"/>
      <c r="CJ52" s="13"/>
      <c r="CK52" s="13"/>
      <c r="CL52" s="13"/>
      <c r="CM52" s="13"/>
      <c r="CN52" s="1"/>
      <c r="CO52" s="1"/>
      <c r="CP52" s="1"/>
      <c r="CQ52" s="1"/>
      <c r="CR52" s="1"/>
    </row>
    <row r="53" spans="1:96" ht="13.5" customHeight="1">
      <c r="A53" s="167"/>
      <c r="B53" s="139"/>
      <c r="C53" s="139"/>
      <c r="D53" s="139"/>
      <c r="E53" s="139"/>
      <c r="F53" s="139"/>
      <c r="G53" s="139"/>
      <c r="H53" s="139"/>
      <c r="I53" s="139"/>
      <c r="J53" s="139"/>
      <c r="K53" s="139"/>
      <c r="L53" s="139"/>
      <c r="M53" s="139"/>
      <c r="N53" s="139"/>
      <c r="O53" s="139"/>
      <c r="P53" s="170"/>
      <c r="Q53" s="170"/>
      <c r="R53" s="170"/>
      <c r="S53" s="170"/>
      <c r="T53" s="170"/>
      <c r="U53" s="175"/>
      <c r="V53" s="176"/>
      <c r="W53" s="177"/>
      <c r="X53" s="125"/>
      <c r="Y53" s="125"/>
      <c r="Z53" s="149" t="s">
        <v>7</v>
      </c>
      <c r="AA53" s="150"/>
      <c r="AB53" s="150"/>
      <c r="AC53" s="150"/>
      <c r="AD53" s="150"/>
      <c r="AE53" s="150"/>
      <c r="AF53" s="150"/>
      <c r="AG53" s="151"/>
      <c r="AH53" s="149" t="s">
        <v>8</v>
      </c>
      <c r="AI53" s="150"/>
      <c r="AJ53" s="150"/>
      <c r="AK53" s="150"/>
      <c r="AL53" s="150"/>
      <c r="AM53" s="150"/>
      <c r="AN53" s="150"/>
      <c r="AO53" s="151"/>
      <c r="AP53" s="139" t="s">
        <v>9</v>
      </c>
      <c r="AQ53" s="139"/>
      <c r="AR53" s="154"/>
      <c r="AS53" s="132"/>
      <c r="AT53" s="133"/>
      <c r="AU53" s="133"/>
      <c r="AV53" s="134"/>
      <c r="AW53" s="139"/>
      <c r="AX53" s="139"/>
      <c r="AY53" s="139"/>
      <c r="AZ53" s="139"/>
      <c r="BA53" s="139"/>
      <c r="BB53" s="139"/>
      <c r="BC53" s="139"/>
      <c r="BD53" s="143"/>
      <c r="BE53" s="143"/>
      <c r="BF53" s="143"/>
      <c r="BG53" s="143"/>
      <c r="BH53" s="143"/>
      <c r="BI53" s="143"/>
      <c r="BJ53" s="144"/>
      <c r="BK53" s="156" t="s">
        <v>11</v>
      </c>
      <c r="BL53" s="105" t="s">
        <v>106</v>
      </c>
      <c r="BM53" s="105"/>
      <c r="BN53" s="105"/>
      <c r="BO53" s="105"/>
      <c r="BP53" s="107" t="s">
        <v>11</v>
      </c>
      <c r="BQ53" s="109" t="s">
        <v>107</v>
      </c>
      <c r="BR53" s="109"/>
      <c r="BS53" s="109"/>
      <c r="BT53" s="110"/>
      <c r="BU53" s="113" t="s">
        <v>105</v>
      </c>
      <c r="BV53" s="105"/>
      <c r="BW53" s="105"/>
      <c r="BX53" s="114"/>
      <c r="BY53" s="16"/>
      <c r="BZ53" s="16"/>
      <c r="CA53" s="16"/>
      <c r="CB53" s="16"/>
      <c r="CD53" s="16"/>
      <c r="CE53" s="15"/>
      <c r="CF53" s="15"/>
      <c r="CG53" s="19"/>
      <c r="CH53" s="18"/>
      <c r="CI53" s="17"/>
      <c r="CJ53" s="17"/>
      <c r="CK53" s="16"/>
      <c r="CL53" s="15"/>
      <c r="CM53" s="15"/>
      <c r="CN53" s="1"/>
      <c r="CO53" s="1"/>
      <c r="CP53" s="1"/>
      <c r="CQ53" s="1"/>
      <c r="CR53" s="1"/>
    </row>
    <row r="54" spans="1:96" ht="13.5">
      <c r="A54" s="167"/>
      <c r="B54" s="139"/>
      <c r="C54" s="139"/>
      <c r="D54" s="139"/>
      <c r="E54" s="139"/>
      <c r="F54" s="139"/>
      <c r="G54" s="139"/>
      <c r="H54" s="139"/>
      <c r="I54" s="139"/>
      <c r="J54" s="139"/>
      <c r="K54" s="139"/>
      <c r="L54" s="139"/>
      <c r="M54" s="139"/>
      <c r="N54" s="139"/>
      <c r="O54" s="139"/>
      <c r="P54" s="170"/>
      <c r="Q54" s="170"/>
      <c r="R54" s="170"/>
      <c r="S54" s="170"/>
      <c r="T54" s="170"/>
      <c r="U54" s="175"/>
      <c r="V54" s="176"/>
      <c r="W54" s="177"/>
      <c r="X54" s="125"/>
      <c r="Y54" s="125"/>
      <c r="Z54" s="152"/>
      <c r="AA54" s="143"/>
      <c r="AB54" s="143"/>
      <c r="AC54" s="143"/>
      <c r="AD54" s="143"/>
      <c r="AE54" s="143"/>
      <c r="AF54" s="143"/>
      <c r="AG54" s="144"/>
      <c r="AH54" s="152"/>
      <c r="AI54" s="143"/>
      <c r="AJ54" s="143"/>
      <c r="AK54" s="143"/>
      <c r="AL54" s="143"/>
      <c r="AM54" s="143"/>
      <c r="AN54" s="143"/>
      <c r="AO54" s="144"/>
      <c r="AP54" s="139"/>
      <c r="AQ54" s="139"/>
      <c r="AR54" s="154"/>
      <c r="AS54" s="132"/>
      <c r="AT54" s="133"/>
      <c r="AU54" s="133"/>
      <c r="AV54" s="134"/>
      <c r="AW54" s="139"/>
      <c r="AX54" s="139"/>
      <c r="AY54" s="139"/>
      <c r="AZ54" s="139"/>
      <c r="BA54" s="139"/>
      <c r="BB54" s="139"/>
      <c r="BC54" s="139"/>
      <c r="BD54" s="143"/>
      <c r="BE54" s="143"/>
      <c r="BF54" s="143"/>
      <c r="BG54" s="143"/>
      <c r="BH54" s="143"/>
      <c r="BI54" s="143"/>
      <c r="BJ54" s="144"/>
      <c r="BK54" s="157"/>
      <c r="BL54" s="105"/>
      <c r="BM54" s="105"/>
      <c r="BN54" s="105"/>
      <c r="BO54" s="105"/>
      <c r="BP54" s="107"/>
      <c r="BQ54" s="109"/>
      <c r="BR54" s="109"/>
      <c r="BS54" s="109"/>
      <c r="BT54" s="110"/>
      <c r="BU54" s="113"/>
      <c r="BV54" s="105"/>
      <c r="BW54" s="105"/>
      <c r="BX54" s="114"/>
      <c r="BY54" s="16"/>
      <c r="BZ54" s="16"/>
      <c r="CA54" s="16"/>
      <c r="CB54" s="16"/>
      <c r="CD54" s="15"/>
      <c r="CE54" s="15"/>
      <c r="CF54" s="15"/>
      <c r="CG54" s="19"/>
      <c r="CH54" s="17"/>
      <c r="CI54" s="17"/>
      <c r="CJ54" s="17"/>
      <c r="CK54" s="15"/>
      <c r="CL54" s="15"/>
      <c r="CM54" s="15"/>
      <c r="CN54" s="1"/>
      <c r="CO54" s="1"/>
      <c r="CP54" s="1"/>
      <c r="CQ54" s="1"/>
      <c r="CR54" s="1"/>
    </row>
    <row r="55" spans="1:96" ht="14.25" thickBot="1">
      <c r="A55" s="168"/>
      <c r="B55" s="140"/>
      <c r="C55" s="140"/>
      <c r="D55" s="140"/>
      <c r="E55" s="140"/>
      <c r="F55" s="140"/>
      <c r="G55" s="140"/>
      <c r="H55" s="140"/>
      <c r="I55" s="140"/>
      <c r="J55" s="140"/>
      <c r="K55" s="140"/>
      <c r="L55" s="140"/>
      <c r="M55" s="140"/>
      <c r="N55" s="140"/>
      <c r="O55" s="140"/>
      <c r="P55" s="171"/>
      <c r="Q55" s="171"/>
      <c r="R55" s="171"/>
      <c r="S55" s="171"/>
      <c r="T55" s="171"/>
      <c r="U55" s="178"/>
      <c r="V55" s="179"/>
      <c r="W55" s="180"/>
      <c r="X55" s="126"/>
      <c r="Y55" s="126"/>
      <c r="Z55" s="153"/>
      <c r="AA55" s="145"/>
      <c r="AB55" s="145"/>
      <c r="AC55" s="145"/>
      <c r="AD55" s="145"/>
      <c r="AE55" s="145"/>
      <c r="AF55" s="145"/>
      <c r="AG55" s="146"/>
      <c r="AH55" s="153"/>
      <c r="AI55" s="145"/>
      <c r="AJ55" s="145"/>
      <c r="AK55" s="145"/>
      <c r="AL55" s="145"/>
      <c r="AM55" s="145"/>
      <c r="AN55" s="145"/>
      <c r="AO55" s="146"/>
      <c r="AP55" s="140"/>
      <c r="AQ55" s="140"/>
      <c r="AR55" s="155"/>
      <c r="AS55" s="135"/>
      <c r="AT55" s="136"/>
      <c r="AU55" s="136"/>
      <c r="AV55" s="137"/>
      <c r="AW55" s="140"/>
      <c r="AX55" s="140"/>
      <c r="AY55" s="140"/>
      <c r="AZ55" s="140"/>
      <c r="BA55" s="140"/>
      <c r="BB55" s="140"/>
      <c r="BC55" s="140"/>
      <c r="BD55" s="145"/>
      <c r="BE55" s="145"/>
      <c r="BF55" s="145"/>
      <c r="BG55" s="145"/>
      <c r="BH55" s="145"/>
      <c r="BI55" s="145"/>
      <c r="BJ55" s="146"/>
      <c r="BK55" s="158"/>
      <c r="BL55" s="106"/>
      <c r="BM55" s="106"/>
      <c r="BN55" s="106"/>
      <c r="BO55" s="106"/>
      <c r="BP55" s="108"/>
      <c r="BQ55" s="111"/>
      <c r="BR55" s="111"/>
      <c r="BS55" s="111"/>
      <c r="BT55" s="112"/>
      <c r="BU55" s="115"/>
      <c r="BV55" s="106"/>
      <c r="BW55" s="106"/>
      <c r="BX55" s="116"/>
      <c r="BY55" s="16"/>
      <c r="BZ55" s="16"/>
      <c r="CA55" s="16"/>
      <c r="CB55" s="16"/>
      <c r="CD55" s="15"/>
      <c r="CE55" s="15"/>
      <c r="CF55" s="15"/>
      <c r="CG55" s="19"/>
      <c r="CH55" s="17"/>
      <c r="CI55" s="17"/>
      <c r="CJ55" s="17"/>
      <c r="CK55" s="15"/>
      <c r="CL55" s="15"/>
      <c r="CM55" s="15"/>
      <c r="CN55" s="1"/>
      <c r="CO55" s="1"/>
      <c r="CP55" s="1"/>
      <c r="CQ55" s="1"/>
      <c r="CR55" s="1"/>
    </row>
    <row r="56" spans="1:96" ht="18.75" customHeight="1">
      <c r="A56" s="38">
        <v>1</v>
      </c>
      <c r="B56" s="117"/>
      <c r="C56" s="117"/>
      <c r="D56" s="117"/>
      <c r="E56" s="117"/>
      <c r="F56" s="117"/>
      <c r="G56" s="117"/>
      <c r="H56" s="117"/>
      <c r="I56" s="117"/>
      <c r="J56" s="117"/>
      <c r="K56" s="117"/>
      <c r="L56" s="117"/>
      <c r="M56" s="117"/>
      <c r="N56" s="117"/>
      <c r="O56" s="117"/>
      <c r="P56" s="117"/>
      <c r="Q56" s="117"/>
      <c r="R56" s="117"/>
      <c r="S56" s="117"/>
      <c r="T56" s="117"/>
      <c r="U56" s="118"/>
      <c r="V56" s="119"/>
      <c r="W56" s="120"/>
      <c r="X56" s="39">
        <f aca="true" t="shared" si="1" ref="X56:X85">$L$38</f>
        <v>0</v>
      </c>
      <c r="Y56" s="40">
        <f>IF(YEAR(Z56)&lt;=2007,1,IF(YEAR(Z56)=2008,2,IF(AND(YEAR(Z56)&gt;=2009,YEAR(Z56)&lt;=2014),3,IF(YEAR(Z56)&gt;=2015,4,0))))</f>
        <v>1</v>
      </c>
      <c r="Z56" s="121"/>
      <c r="AA56" s="122"/>
      <c r="AB56" s="122"/>
      <c r="AC56" s="122"/>
      <c r="AD56" s="122"/>
      <c r="AE56" s="122"/>
      <c r="AF56" s="122"/>
      <c r="AG56" s="123"/>
      <c r="AH56" s="121"/>
      <c r="AI56" s="122"/>
      <c r="AJ56" s="122"/>
      <c r="AK56" s="122"/>
      <c r="AL56" s="122"/>
      <c r="AM56" s="122"/>
      <c r="AN56" s="122"/>
      <c r="AO56" s="123"/>
      <c r="AP56" s="89">
        <f>YEAR(AH56)-YEAR(Z56)</f>
        <v>0</v>
      </c>
      <c r="AQ56" s="90"/>
      <c r="AR56" s="90"/>
      <c r="AS56" s="97"/>
      <c r="AT56" s="97"/>
      <c r="AU56" s="97"/>
      <c r="AV56" s="97"/>
      <c r="AW56" s="98">
        <f aca="true" t="shared" si="2" ref="AW56:AW85">$L$34</f>
        <v>0</v>
      </c>
      <c r="AX56" s="98"/>
      <c r="AY56" s="98"/>
      <c r="AZ56" s="98"/>
      <c r="BA56" s="89"/>
      <c r="BB56" s="99" t="s">
        <v>101</v>
      </c>
      <c r="BC56" s="100"/>
      <c r="BD56" s="101"/>
      <c r="BE56" s="101"/>
      <c r="BF56" s="101"/>
      <c r="BG56" s="101"/>
      <c r="BH56" s="101"/>
      <c r="BI56" s="101"/>
      <c r="BJ56" s="101"/>
      <c r="BK56" s="41" t="str">
        <f>(X56)&amp;(Y56)&amp;(AP56)</f>
        <v>010</v>
      </c>
      <c r="BL56" s="102">
        <f>IF(ISERROR(VLOOKUP(BK56,'賠責保険料'!$A$1:$B$97,2,FALSE)),0,VLOOKUP(BK56,'賠責保険料'!$A$1:$B$97,2,FALSE))</f>
        <v>0</v>
      </c>
      <c r="BM56" s="103"/>
      <c r="BN56" s="103"/>
      <c r="BO56" s="104"/>
      <c r="BP56" s="41" t="str">
        <f>(X56)&amp;(Y56)&amp;(AS56)</f>
        <v>01</v>
      </c>
      <c r="BQ56" s="93">
        <f>IF(ISERROR(VLOOKUP(BP56,'賠責保険料'!$A$1:$B$97,2,FALSE)),0,VLOOKUP(BP56,'賠責保険料'!$A$1:$B$97,2,FALSE))</f>
        <v>0</v>
      </c>
      <c r="BR56" s="93"/>
      <c r="BS56" s="93"/>
      <c r="BT56" s="93"/>
      <c r="BU56" s="94">
        <f>(BL56-BQ56)</f>
        <v>0</v>
      </c>
      <c r="BV56" s="95"/>
      <c r="BW56" s="95"/>
      <c r="BX56" s="96"/>
      <c r="BY56" s="20"/>
      <c r="BZ56" s="20"/>
      <c r="CA56" s="20"/>
      <c r="CB56" s="20"/>
      <c r="CD56" s="20"/>
      <c r="CE56" s="20"/>
      <c r="CF56" s="20"/>
      <c r="CG56" s="21"/>
      <c r="CH56" s="20"/>
      <c r="CI56" s="20"/>
      <c r="CJ56" s="20"/>
      <c r="CK56" s="20"/>
      <c r="CL56" s="20"/>
      <c r="CM56" s="20"/>
      <c r="CN56" s="1"/>
      <c r="CO56" s="1"/>
      <c r="CP56" s="1"/>
      <c r="CQ56" s="1"/>
      <c r="CR56" s="1"/>
    </row>
    <row r="57" spans="1:96" ht="18.75" customHeight="1">
      <c r="A57" s="36">
        <v>2</v>
      </c>
      <c r="B57" s="82"/>
      <c r="C57" s="82"/>
      <c r="D57" s="82"/>
      <c r="E57" s="82"/>
      <c r="F57" s="82"/>
      <c r="G57" s="82"/>
      <c r="H57" s="82"/>
      <c r="I57" s="82"/>
      <c r="J57" s="82"/>
      <c r="K57" s="82"/>
      <c r="L57" s="82"/>
      <c r="M57" s="82"/>
      <c r="N57" s="82"/>
      <c r="O57" s="82"/>
      <c r="P57" s="82"/>
      <c r="Q57" s="82"/>
      <c r="R57" s="82"/>
      <c r="S57" s="82"/>
      <c r="T57" s="82"/>
      <c r="U57" s="83"/>
      <c r="V57" s="84"/>
      <c r="W57" s="85"/>
      <c r="X57" s="2">
        <f t="shared" si="1"/>
        <v>0</v>
      </c>
      <c r="Y57" s="40">
        <f aca="true" t="shared" si="3" ref="Y57:Y85">IF(YEAR(Z57)&lt;=2007,1,IF(YEAR(Z57)=2008,2,IF(AND(YEAR(Z57)&gt;=2009,YEAR(Z57)&lt;=2014),3,IF(YEAR(Z57)&gt;=2015,4,0))))</f>
        <v>1</v>
      </c>
      <c r="Z57" s="86"/>
      <c r="AA57" s="87"/>
      <c r="AB57" s="87"/>
      <c r="AC57" s="87"/>
      <c r="AD57" s="87"/>
      <c r="AE57" s="87"/>
      <c r="AF57" s="87"/>
      <c r="AG57" s="88"/>
      <c r="AH57" s="86"/>
      <c r="AI57" s="87"/>
      <c r="AJ57" s="87"/>
      <c r="AK57" s="87"/>
      <c r="AL57" s="87"/>
      <c r="AM57" s="87"/>
      <c r="AN57" s="87"/>
      <c r="AO57" s="88"/>
      <c r="AP57" s="89">
        <f aca="true" t="shared" si="4" ref="AP57:AP85">YEAR(AH57)-YEAR(Z57)</f>
        <v>0</v>
      </c>
      <c r="AQ57" s="90"/>
      <c r="AR57" s="90"/>
      <c r="AS57" s="91"/>
      <c r="AT57" s="91"/>
      <c r="AU57" s="91"/>
      <c r="AV57" s="91"/>
      <c r="AW57" s="64">
        <f t="shared" si="2"/>
        <v>0</v>
      </c>
      <c r="AX57" s="64"/>
      <c r="AY57" s="64"/>
      <c r="AZ57" s="64"/>
      <c r="BA57" s="65"/>
      <c r="BB57" s="66" t="s">
        <v>101</v>
      </c>
      <c r="BC57" s="67"/>
      <c r="BD57" s="68"/>
      <c r="BE57" s="68"/>
      <c r="BF57" s="68"/>
      <c r="BG57" s="68"/>
      <c r="BH57" s="68"/>
      <c r="BI57" s="68"/>
      <c r="BJ57" s="68"/>
      <c r="BK57" s="3" t="str">
        <f aca="true" t="shared" si="5" ref="BK57:BK85">(X57)&amp;(Y57)&amp;(AP57)</f>
        <v>010</v>
      </c>
      <c r="BL57" s="76">
        <f>IF(ISERROR(VLOOKUP(BK57,'賠責保険料'!$A$1:$B$97,2,FALSE)),0,VLOOKUP(BK57,'賠責保険料'!$A$1:$B$97,2,FALSE))</f>
        <v>0</v>
      </c>
      <c r="BM57" s="77"/>
      <c r="BN57" s="77"/>
      <c r="BO57" s="92"/>
      <c r="BP57" s="3" t="str">
        <f aca="true" t="shared" si="6" ref="BP57:BP85">(X57)&amp;(Y57)&amp;(AS57)</f>
        <v>01</v>
      </c>
      <c r="BQ57" s="76">
        <f>IF(ISERROR(VLOOKUP(BP57,'賠責保険料'!$A$1:$B$97,2,FALSE)),0,VLOOKUP(BP57,'賠責保険料'!$A$1:$B$97,2,FALSE))</f>
        <v>0</v>
      </c>
      <c r="BR57" s="77"/>
      <c r="BS57" s="77"/>
      <c r="BT57" s="78"/>
      <c r="BU57" s="79">
        <f aca="true" t="shared" si="7" ref="BU57:BU85">(BL57-BQ57)</f>
        <v>0</v>
      </c>
      <c r="BV57" s="80"/>
      <c r="BW57" s="80"/>
      <c r="BX57" s="81"/>
      <c r="BY57" s="20"/>
      <c r="BZ57" s="20"/>
      <c r="CA57" s="20"/>
      <c r="CB57" s="20"/>
      <c r="CD57" s="20"/>
      <c r="CE57" s="20"/>
      <c r="CF57" s="20"/>
      <c r="CG57" s="21"/>
      <c r="CH57" s="20"/>
      <c r="CI57" s="20"/>
      <c r="CJ57" s="20"/>
      <c r="CK57" s="20"/>
      <c r="CL57" s="20"/>
      <c r="CM57" s="20"/>
      <c r="CN57" s="1"/>
      <c r="CO57" s="1"/>
      <c r="CP57" s="1"/>
      <c r="CQ57" s="1"/>
      <c r="CR57" s="1"/>
    </row>
    <row r="58" spans="1:96" ht="18.75" customHeight="1">
      <c r="A58" s="35">
        <v>3</v>
      </c>
      <c r="B58" s="82"/>
      <c r="C58" s="82"/>
      <c r="D58" s="82"/>
      <c r="E58" s="82"/>
      <c r="F58" s="82"/>
      <c r="G58" s="82"/>
      <c r="H58" s="82"/>
      <c r="I58" s="82"/>
      <c r="J58" s="82"/>
      <c r="K58" s="82"/>
      <c r="L58" s="82"/>
      <c r="M58" s="82"/>
      <c r="N58" s="82"/>
      <c r="O58" s="82"/>
      <c r="P58" s="82"/>
      <c r="Q58" s="82"/>
      <c r="R58" s="82"/>
      <c r="S58" s="82"/>
      <c r="T58" s="82"/>
      <c r="U58" s="83"/>
      <c r="V58" s="84"/>
      <c r="W58" s="85"/>
      <c r="X58" s="2">
        <f t="shared" si="1"/>
        <v>0</v>
      </c>
      <c r="Y58" s="40">
        <f t="shared" si="3"/>
        <v>1</v>
      </c>
      <c r="Z58" s="86"/>
      <c r="AA58" s="87"/>
      <c r="AB58" s="87"/>
      <c r="AC58" s="87"/>
      <c r="AD58" s="87"/>
      <c r="AE58" s="87"/>
      <c r="AF58" s="87"/>
      <c r="AG58" s="88"/>
      <c r="AH58" s="86"/>
      <c r="AI58" s="87"/>
      <c r="AJ58" s="87"/>
      <c r="AK58" s="87"/>
      <c r="AL58" s="87"/>
      <c r="AM58" s="87"/>
      <c r="AN58" s="87"/>
      <c r="AO58" s="88"/>
      <c r="AP58" s="89">
        <f t="shared" si="4"/>
        <v>0</v>
      </c>
      <c r="AQ58" s="90"/>
      <c r="AR58" s="90"/>
      <c r="AS58" s="91"/>
      <c r="AT58" s="91"/>
      <c r="AU58" s="91"/>
      <c r="AV58" s="91"/>
      <c r="AW58" s="64">
        <f t="shared" si="2"/>
        <v>0</v>
      </c>
      <c r="AX58" s="64"/>
      <c r="AY58" s="64"/>
      <c r="AZ58" s="64"/>
      <c r="BA58" s="65"/>
      <c r="BB58" s="66" t="s">
        <v>101</v>
      </c>
      <c r="BC58" s="67"/>
      <c r="BD58" s="68"/>
      <c r="BE58" s="68"/>
      <c r="BF58" s="68"/>
      <c r="BG58" s="68"/>
      <c r="BH58" s="68"/>
      <c r="BI58" s="68"/>
      <c r="BJ58" s="68"/>
      <c r="BK58" s="3" t="str">
        <f t="shared" si="5"/>
        <v>010</v>
      </c>
      <c r="BL58" s="76">
        <f>IF(ISERROR(VLOOKUP(BK58,'賠責保険料'!$A$1:$B$97,2,FALSE)),0,VLOOKUP(BK58,'賠責保険料'!$A$1:$B$97,2,FALSE))</f>
        <v>0</v>
      </c>
      <c r="BM58" s="77"/>
      <c r="BN58" s="77"/>
      <c r="BO58" s="92"/>
      <c r="BP58" s="3" t="str">
        <f t="shared" si="6"/>
        <v>01</v>
      </c>
      <c r="BQ58" s="76">
        <f>IF(ISERROR(VLOOKUP(BP58,'賠責保険料'!$A$1:$B$97,2,FALSE)),0,VLOOKUP(BP58,'賠責保険料'!$A$1:$B$97,2,FALSE))</f>
        <v>0</v>
      </c>
      <c r="BR58" s="77"/>
      <c r="BS58" s="77"/>
      <c r="BT58" s="78"/>
      <c r="BU58" s="79">
        <f t="shared" si="7"/>
        <v>0</v>
      </c>
      <c r="BV58" s="80"/>
      <c r="BW58" s="80"/>
      <c r="BX58" s="81"/>
      <c r="BY58" s="20"/>
      <c r="BZ58" s="20"/>
      <c r="CA58" s="20"/>
      <c r="CB58" s="20"/>
      <c r="CD58" s="20"/>
      <c r="CE58" s="20"/>
      <c r="CF58" s="20"/>
      <c r="CG58" s="21"/>
      <c r="CH58" s="20"/>
      <c r="CI58" s="20"/>
      <c r="CJ58" s="20"/>
      <c r="CK58" s="20"/>
      <c r="CL58" s="20"/>
      <c r="CM58" s="20"/>
      <c r="CN58" s="1"/>
      <c r="CO58" s="1"/>
      <c r="CP58" s="1"/>
      <c r="CQ58" s="1"/>
      <c r="CR58" s="1"/>
    </row>
    <row r="59" spans="1:96" ht="18.75" customHeight="1">
      <c r="A59" s="35">
        <v>4</v>
      </c>
      <c r="B59" s="82"/>
      <c r="C59" s="82"/>
      <c r="D59" s="82"/>
      <c r="E59" s="82"/>
      <c r="F59" s="82"/>
      <c r="G59" s="82"/>
      <c r="H59" s="82"/>
      <c r="I59" s="82"/>
      <c r="J59" s="82"/>
      <c r="K59" s="82"/>
      <c r="L59" s="82"/>
      <c r="M59" s="82"/>
      <c r="N59" s="82"/>
      <c r="O59" s="82"/>
      <c r="P59" s="82"/>
      <c r="Q59" s="82"/>
      <c r="R59" s="82"/>
      <c r="S59" s="82"/>
      <c r="T59" s="82"/>
      <c r="U59" s="83"/>
      <c r="V59" s="84"/>
      <c r="W59" s="85"/>
      <c r="X59" s="2">
        <f t="shared" si="1"/>
        <v>0</v>
      </c>
      <c r="Y59" s="40">
        <f t="shared" si="3"/>
        <v>1</v>
      </c>
      <c r="Z59" s="86"/>
      <c r="AA59" s="87"/>
      <c r="AB59" s="87"/>
      <c r="AC59" s="87"/>
      <c r="AD59" s="87"/>
      <c r="AE59" s="87"/>
      <c r="AF59" s="87"/>
      <c r="AG59" s="88"/>
      <c r="AH59" s="86"/>
      <c r="AI59" s="87"/>
      <c r="AJ59" s="87"/>
      <c r="AK59" s="87"/>
      <c r="AL59" s="87"/>
      <c r="AM59" s="87"/>
      <c r="AN59" s="87"/>
      <c r="AO59" s="88"/>
      <c r="AP59" s="89">
        <f t="shared" si="4"/>
        <v>0</v>
      </c>
      <c r="AQ59" s="90"/>
      <c r="AR59" s="90"/>
      <c r="AS59" s="91"/>
      <c r="AT59" s="91"/>
      <c r="AU59" s="91"/>
      <c r="AV59" s="91"/>
      <c r="AW59" s="64">
        <f t="shared" si="2"/>
        <v>0</v>
      </c>
      <c r="AX59" s="64"/>
      <c r="AY59" s="64"/>
      <c r="AZ59" s="64"/>
      <c r="BA59" s="65"/>
      <c r="BB59" s="66" t="s">
        <v>101</v>
      </c>
      <c r="BC59" s="67"/>
      <c r="BD59" s="68"/>
      <c r="BE59" s="68"/>
      <c r="BF59" s="68"/>
      <c r="BG59" s="68"/>
      <c r="BH59" s="68"/>
      <c r="BI59" s="68"/>
      <c r="BJ59" s="68"/>
      <c r="BK59" s="3" t="str">
        <f t="shared" si="5"/>
        <v>010</v>
      </c>
      <c r="BL59" s="76">
        <f>IF(ISERROR(VLOOKUP(BK59,'賠責保険料'!$A$1:$B$97,2,FALSE)),0,VLOOKUP(BK59,'賠責保険料'!$A$1:$B$97,2,FALSE))</f>
        <v>0</v>
      </c>
      <c r="BM59" s="77"/>
      <c r="BN59" s="77"/>
      <c r="BO59" s="92"/>
      <c r="BP59" s="3" t="str">
        <f t="shared" si="6"/>
        <v>01</v>
      </c>
      <c r="BQ59" s="76">
        <f>IF(ISERROR(VLOOKUP(BP59,'賠責保険料'!$A$1:$B$97,2,FALSE)),0,VLOOKUP(BP59,'賠責保険料'!$A$1:$B$97,2,FALSE))</f>
        <v>0</v>
      </c>
      <c r="BR59" s="77"/>
      <c r="BS59" s="77"/>
      <c r="BT59" s="78"/>
      <c r="BU59" s="79">
        <f t="shared" si="7"/>
        <v>0</v>
      </c>
      <c r="BV59" s="80"/>
      <c r="BW59" s="80"/>
      <c r="BX59" s="81"/>
      <c r="BY59" s="20"/>
      <c r="BZ59" s="20"/>
      <c r="CA59" s="20"/>
      <c r="CB59" s="20"/>
      <c r="CD59" s="20"/>
      <c r="CE59" s="20"/>
      <c r="CF59" s="20"/>
      <c r="CG59" s="21"/>
      <c r="CH59" s="20"/>
      <c r="CI59" s="20"/>
      <c r="CJ59" s="20"/>
      <c r="CK59" s="20"/>
      <c r="CL59" s="20"/>
      <c r="CM59" s="20"/>
      <c r="CN59" s="1"/>
      <c r="CO59" s="1"/>
      <c r="CP59" s="1"/>
      <c r="CQ59" s="1"/>
      <c r="CR59" s="1"/>
    </row>
    <row r="60" spans="1:96" ht="18.75" customHeight="1">
      <c r="A60" s="36">
        <v>5</v>
      </c>
      <c r="B60" s="82"/>
      <c r="C60" s="82"/>
      <c r="D60" s="82"/>
      <c r="E60" s="82"/>
      <c r="F60" s="82"/>
      <c r="G60" s="82"/>
      <c r="H60" s="82"/>
      <c r="I60" s="82"/>
      <c r="J60" s="82"/>
      <c r="K60" s="82"/>
      <c r="L60" s="82"/>
      <c r="M60" s="82"/>
      <c r="N60" s="82"/>
      <c r="O60" s="82"/>
      <c r="P60" s="82"/>
      <c r="Q60" s="82"/>
      <c r="R60" s="82"/>
      <c r="S60" s="82"/>
      <c r="T60" s="82"/>
      <c r="U60" s="83"/>
      <c r="V60" s="84"/>
      <c r="W60" s="85"/>
      <c r="X60" s="2">
        <f t="shared" si="1"/>
        <v>0</v>
      </c>
      <c r="Y60" s="40">
        <f t="shared" si="3"/>
        <v>1</v>
      </c>
      <c r="Z60" s="86"/>
      <c r="AA60" s="87"/>
      <c r="AB60" s="87"/>
      <c r="AC60" s="87"/>
      <c r="AD60" s="87"/>
      <c r="AE60" s="87"/>
      <c r="AF60" s="87"/>
      <c r="AG60" s="88"/>
      <c r="AH60" s="86"/>
      <c r="AI60" s="87"/>
      <c r="AJ60" s="87"/>
      <c r="AK60" s="87"/>
      <c r="AL60" s="87"/>
      <c r="AM60" s="87"/>
      <c r="AN60" s="87"/>
      <c r="AO60" s="88"/>
      <c r="AP60" s="89">
        <f t="shared" si="4"/>
        <v>0</v>
      </c>
      <c r="AQ60" s="90"/>
      <c r="AR60" s="90"/>
      <c r="AS60" s="91"/>
      <c r="AT60" s="91"/>
      <c r="AU60" s="91"/>
      <c r="AV60" s="91"/>
      <c r="AW60" s="64">
        <f t="shared" si="2"/>
        <v>0</v>
      </c>
      <c r="AX60" s="64"/>
      <c r="AY60" s="64"/>
      <c r="AZ60" s="64"/>
      <c r="BA60" s="65"/>
      <c r="BB60" s="66" t="s">
        <v>101</v>
      </c>
      <c r="BC60" s="67"/>
      <c r="BD60" s="68"/>
      <c r="BE60" s="68"/>
      <c r="BF60" s="68"/>
      <c r="BG60" s="68"/>
      <c r="BH60" s="68"/>
      <c r="BI60" s="68"/>
      <c r="BJ60" s="68"/>
      <c r="BK60" s="3" t="str">
        <f t="shared" si="5"/>
        <v>010</v>
      </c>
      <c r="BL60" s="76">
        <f>IF(ISERROR(VLOOKUP(BK60,'賠責保険料'!$A$1:$B$97,2,FALSE)),0,VLOOKUP(BK60,'賠責保険料'!$A$1:$B$97,2,FALSE))</f>
        <v>0</v>
      </c>
      <c r="BM60" s="77"/>
      <c r="BN60" s="77"/>
      <c r="BO60" s="92"/>
      <c r="BP60" s="3" t="str">
        <f t="shared" si="6"/>
        <v>01</v>
      </c>
      <c r="BQ60" s="76">
        <f>IF(ISERROR(VLOOKUP(BP60,'賠責保険料'!$A$1:$B$97,2,FALSE)),0,VLOOKUP(BP60,'賠責保険料'!$A$1:$B$97,2,FALSE))</f>
        <v>0</v>
      </c>
      <c r="BR60" s="77"/>
      <c r="BS60" s="77"/>
      <c r="BT60" s="78"/>
      <c r="BU60" s="79">
        <f t="shared" si="7"/>
        <v>0</v>
      </c>
      <c r="BV60" s="80"/>
      <c r="BW60" s="80"/>
      <c r="BX60" s="81"/>
      <c r="BY60" s="20"/>
      <c r="BZ60" s="20"/>
      <c r="CA60" s="20"/>
      <c r="CB60" s="20"/>
      <c r="CD60" s="20"/>
      <c r="CE60" s="20"/>
      <c r="CF60" s="20"/>
      <c r="CG60" s="21"/>
      <c r="CH60" s="20"/>
      <c r="CI60" s="20"/>
      <c r="CJ60" s="20"/>
      <c r="CK60" s="20"/>
      <c r="CL60" s="20"/>
      <c r="CM60" s="20"/>
      <c r="CN60" s="1"/>
      <c r="CO60" s="1"/>
      <c r="CP60" s="1"/>
      <c r="CQ60" s="1"/>
      <c r="CR60" s="1"/>
    </row>
    <row r="61" spans="1:96" ht="18.75" customHeight="1">
      <c r="A61" s="35">
        <v>6</v>
      </c>
      <c r="B61" s="82"/>
      <c r="C61" s="82"/>
      <c r="D61" s="82"/>
      <c r="E61" s="82"/>
      <c r="F61" s="82"/>
      <c r="G61" s="82"/>
      <c r="H61" s="82"/>
      <c r="I61" s="82"/>
      <c r="J61" s="82"/>
      <c r="K61" s="82"/>
      <c r="L61" s="82"/>
      <c r="M61" s="82"/>
      <c r="N61" s="82"/>
      <c r="O61" s="82"/>
      <c r="P61" s="82"/>
      <c r="Q61" s="82"/>
      <c r="R61" s="82"/>
      <c r="S61" s="82"/>
      <c r="T61" s="82"/>
      <c r="U61" s="83"/>
      <c r="V61" s="84"/>
      <c r="W61" s="85"/>
      <c r="X61" s="2">
        <f t="shared" si="1"/>
        <v>0</v>
      </c>
      <c r="Y61" s="40">
        <f t="shared" si="3"/>
        <v>1</v>
      </c>
      <c r="Z61" s="86"/>
      <c r="AA61" s="87"/>
      <c r="AB61" s="87"/>
      <c r="AC61" s="87"/>
      <c r="AD61" s="87"/>
      <c r="AE61" s="87"/>
      <c r="AF61" s="87"/>
      <c r="AG61" s="88"/>
      <c r="AH61" s="86"/>
      <c r="AI61" s="87"/>
      <c r="AJ61" s="87"/>
      <c r="AK61" s="87"/>
      <c r="AL61" s="87"/>
      <c r="AM61" s="87"/>
      <c r="AN61" s="87"/>
      <c r="AO61" s="88"/>
      <c r="AP61" s="89">
        <f t="shared" si="4"/>
        <v>0</v>
      </c>
      <c r="AQ61" s="90"/>
      <c r="AR61" s="90"/>
      <c r="AS61" s="91"/>
      <c r="AT61" s="91"/>
      <c r="AU61" s="91"/>
      <c r="AV61" s="91"/>
      <c r="AW61" s="64">
        <f t="shared" si="2"/>
        <v>0</v>
      </c>
      <c r="AX61" s="64"/>
      <c r="AY61" s="64"/>
      <c r="AZ61" s="64"/>
      <c r="BA61" s="65"/>
      <c r="BB61" s="66" t="s">
        <v>101</v>
      </c>
      <c r="BC61" s="67"/>
      <c r="BD61" s="68"/>
      <c r="BE61" s="68"/>
      <c r="BF61" s="68"/>
      <c r="BG61" s="68"/>
      <c r="BH61" s="68"/>
      <c r="BI61" s="68"/>
      <c r="BJ61" s="68"/>
      <c r="BK61" s="3" t="str">
        <f t="shared" si="5"/>
        <v>010</v>
      </c>
      <c r="BL61" s="76">
        <f>IF(ISERROR(VLOOKUP(BK61,'賠責保険料'!$A$1:$B$97,2,FALSE)),0,VLOOKUP(BK61,'賠責保険料'!$A$1:$B$97,2,FALSE))</f>
        <v>0</v>
      </c>
      <c r="BM61" s="77"/>
      <c r="BN61" s="77"/>
      <c r="BO61" s="92"/>
      <c r="BP61" s="3" t="str">
        <f t="shared" si="6"/>
        <v>01</v>
      </c>
      <c r="BQ61" s="76">
        <f>IF(ISERROR(VLOOKUP(BP61,'賠責保険料'!$A$1:$B$97,2,FALSE)),0,VLOOKUP(BP61,'賠責保険料'!$A$1:$B$97,2,FALSE))</f>
        <v>0</v>
      </c>
      <c r="BR61" s="77"/>
      <c r="BS61" s="77"/>
      <c r="BT61" s="78"/>
      <c r="BU61" s="79">
        <f t="shared" si="7"/>
        <v>0</v>
      </c>
      <c r="BV61" s="80"/>
      <c r="BW61" s="80"/>
      <c r="BX61" s="81"/>
      <c r="BY61" s="20"/>
      <c r="BZ61" s="20"/>
      <c r="CA61" s="20"/>
      <c r="CB61" s="20"/>
      <c r="CD61" s="20"/>
      <c r="CE61" s="20"/>
      <c r="CF61" s="20"/>
      <c r="CG61" s="21"/>
      <c r="CH61" s="20"/>
      <c r="CI61" s="20"/>
      <c r="CJ61" s="20"/>
      <c r="CK61" s="20"/>
      <c r="CL61" s="20"/>
      <c r="CM61" s="20"/>
      <c r="CN61" s="1"/>
      <c r="CO61" s="1"/>
      <c r="CP61" s="1"/>
      <c r="CQ61" s="1"/>
      <c r="CR61" s="1"/>
    </row>
    <row r="62" spans="1:96" ht="18.75" customHeight="1">
      <c r="A62" s="35">
        <v>7</v>
      </c>
      <c r="B62" s="82"/>
      <c r="C62" s="82"/>
      <c r="D62" s="82"/>
      <c r="E62" s="82"/>
      <c r="F62" s="82"/>
      <c r="G62" s="82"/>
      <c r="H62" s="82"/>
      <c r="I62" s="82"/>
      <c r="J62" s="82"/>
      <c r="K62" s="82"/>
      <c r="L62" s="82"/>
      <c r="M62" s="82"/>
      <c r="N62" s="82"/>
      <c r="O62" s="82"/>
      <c r="P62" s="82"/>
      <c r="Q62" s="82"/>
      <c r="R62" s="82"/>
      <c r="S62" s="82"/>
      <c r="T62" s="82"/>
      <c r="U62" s="83"/>
      <c r="V62" s="84"/>
      <c r="W62" s="85"/>
      <c r="X62" s="2">
        <f t="shared" si="1"/>
        <v>0</v>
      </c>
      <c r="Y62" s="40">
        <f t="shared" si="3"/>
        <v>1</v>
      </c>
      <c r="Z62" s="86"/>
      <c r="AA62" s="87"/>
      <c r="AB62" s="87"/>
      <c r="AC62" s="87"/>
      <c r="AD62" s="87"/>
      <c r="AE62" s="87"/>
      <c r="AF62" s="87"/>
      <c r="AG62" s="88"/>
      <c r="AH62" s="86"/>
      <c r="AI62" s="87"/>
      <c r="AJ62" s="87"/>
      <c r="AK62" s="87"/>
      <c r="AL62" s="87"/>
      <c r="AM62" s="87"/>
      <c r="AN62" s="87"/>
      <c r="AO62" s="88"/>
      <c r="AP62" s="89">
        <f t="shared" si="4"/>
        <v>0</v>
      </c>
      <c r="AQ62" s="90"/>
      <c r="AR62" s="90"/>
      <c r="AS62" s="91"/>
      <c r="AT62" s="91"/>
      <c r="AU62" s="91"/>
      <c r="AV62" s="91"/>
      <c r="AW62" s="64">
        <f t="shared" si="2"/>
        <v>0</v>
      </c>
      <c r="AX62" s="64"/>
      <c r="AY62" s="64"/>
      <c r="AZ62" s="64"/>
      <c r="BA62" s="65"/>
      <c r="BB62" s="66" t="s">
        <v>101</v>
      </c>
      <c r="BC62" s="67"/>
      <c r="BD62" s="68"/>
      <c r="BE62" s="68"/>
      <c r="BF62" s="68"/>
      <c r="BG62" s="68"/>
      <c r="BH62" s="68"/>
      <c r="BI62" s="68"/>
      <c r="BJ62" s="68"/>
      <c r="BK62" s="3" t="str">
        <f t="shared" si="5"/>
        <v>010</v>
      </c>
      <c r="BL62" s="76">
        <f>IF(ISERROR(VLOOKUP(BK62,'賠責保険料'!$A$1:$B$97,2,FALSE)),0,VLOOKUP(BK62,'賠責保険料'!$A$1:$B$97,2,FALSE))</f>
        <v>0</v>
      </c>
      <c r="BM62" s="77"/>
      <c r="BN62" s="77"/>
      <c r="BO62" s="92"/>
      <c r="BP62" s="3" t="str">
        <f t="shared" si="6"/>
        <v>01</v>
      </c>
      <c r="BQ62" s="76">
        <f>IF(ISERROR(VLOOKUP(BP62,'賠責保険料'!$A$1:$B$97,2,FALSE)),0,VLOOKUP(BP62,'賠責保険料'!$A$1:$B$97,2,FALSE))</f>
        <v>0</v>
      </c>
      <c r="BR62" s="77"/>
      <c r="BS62" s="77"/>
      <c r="BT62" s="78"/>
      <c r="BU62" s="79">
        <f t="shared" si="7"/>
        <v>0</v>
      </c>
      <c r="BV62" s="80"/>
      <c r="BW62" s="80"/>
      <c r="BX62" s="81"/>
      <c r="BY62" s="20"/>
      <c r="BZ62" s="20"/>
      <c r="CA62" s="20"/>
      <c r="CB62" s="20"/>
      <c r="CD62" s="20"/>
      <c r="CE62" s="20"/>
      <c r="CF62" s="20"/>
      <c r="CG62" s="21"/>
      <c r="CH62" s="20"/>
      <c r="CI62" s="20"/>
      <c r="CJ62" s="20"/>
      <c r="CK62" s="20"/>
      <c r="CL62" s="20"/>
      <c r="CM62" s="20"/>
      <c r="CN62" s="1"/>
      <c r="CO62" s="1"/>
      <c r="CP62" s="1"/>
      <c r="CQ62" s="1"/>
      <c r="CR62" s="1"/>
    </row>
    <row r="63" spans="1:96" ht="18.75" customHeight="1">
      <c r="A63" s="36">
        <v>8</v>
      </c>
      <c r="B63" s="82"/>
      <c r="C63" s="82"/>
      <c r="D63" s="82"/>
      <c r="E63" s="82"/>
      <c r="F63" s="82"/>
      <c r="G63" s="82"/>
      <c r="H63" s="82"/>
      <c r="I63" s="82"/>
      <c r="J63" s="82"/>
      <c r="K63" s="82"/>
      <c r="L63" s="82"/>
      <c r="M63" s="82"/>
      <c r="N63" s="82"/>
      <c r="O63" s="82"/>
      <c r="P63" s="82"/>
      <c r="Q63" s="82"/>
      <c r="R63" s="82"/>
      <c r="S63" s="82"/>
      <c r="T63" s="82"/>
      <c r="U63" s="83"/>
      <c r="V63" s="84"/>
      <c r="W63" s="85"/>
      <c r="X63" s="2">
        <f t="shared" si="1"/>
        <v>0</v>
      </c>
      <c r="Y63" s="40">
        <f t="shared" si="3"/>
        <v>1</v>
      </c>
      <c r="Z63" s="86"/>
      <c r="AA63" s="87"/>
      <c r="AB63" s="87"/>
      <c r="AC63" s="87"/>
      <c r="AD63" s="87"/>
      <c r="AE63" s="87"/>
      <c r="AF63" s="87"/>
      <c r="AG63" s="88"/>
      <c r="AH63" s="86"/>
      <c r="AI63" s="87"/>
      <c r="AJ63" s="87"/>
      <c r="AK63" s="87"/>
      <c r="AL63" s="87"/>
      <c r="AM63" s="87"/>
      <c r="AN63" s="87"/>
      <c r="AO63" s="88"/>
      <c r="AP63" s="89">
        <f t="shared" si="4"/>
        <v>0</v>
      </c>
      <c r="AQ63" s="90"/>
      <c r="AR63" s="90"/>
      <c r="AS63" s="91"/>
      <c r="AT63" s="91"/>
      <c r="AU63" s="91"/>
      <c r="AV63" s="91"/>
      <c r="AW63" s="64">
        <f t="shared" si="2"/>
        <v>0</v>
      </c>
      <c r="AX63" s="64"/>
      <c r="AY63" s="64"/>
      <c r="AZ63" s="64"/>
      <c r="BA63" s="65"/>
      <c r="BB63" s="66" t="s">
        <v>101</v>
      </c>
      <c r="BC63" s="67"/>
      <c r="BD63" s="68"/>
      <c r="BE63" s="68"/>
      <c r="BF63" s="68"/>
      <c r="BG63" s="68"/>
      <c r="BH63" s="68"/>
      <c r="BI63" s="68"/>
      <c r="BJ63" s="68"/>
      <c r="BK63" s="3" t="str">
        <f t="shared" si="5"/>
        <v>010</v>
      </c>
      <c r="BL63" s="76">
        <f>IF(ISERROR(VLOOKUP(BK63,'賠責保険料'!$A$1:$B$97,2,FALSE)),0,VLOOKUP(BK63,'賠責保険料'!$A$1:$B$97,2,FALSE))</f>
        <v>0</v>
      </c>
      <c r="BM63" s="77"/>
      <c r="BN63" s="77"/>
      <c r="BO63" s="92"/>
      <c r="BP63" s="3" t="str">
        <f t="shared" si="6"/>
        <v>01</v>
      </c>
      <c r="BQ63" s="76">
        <f>IF(ISERROR(VLOOKUP(BP63,'賠責保険料'!$A$1:$B$97,2,FALSE)),0,VLOOKUP(BP63,'賠責保険料'!$A$1:$B$97,2,FALSE))</f>
        <v>0</v>
      </c>
      <c r="BR63" s="77"/>
      <c r="BS63" s="77"/>
      <c r="BT63" s="78"/>
      <c r="BU63" s="79">
        <f t="shared" si="7"/>
        <v>0</v>
      </c>
      <c r="BV63" s="80"/>
      <c r="BW63" s="80"/>
      <c r="BX63" s="81"/>
      <c r="BY63" s="20"/>
      <c r="BZ63" s="20"/>
      <c r="CA63" s="20"/>
      <c r="CB63" s="20"/>
      <c r="CD63" s="20"/>
      <c r="CE63" s="20"/>
      <c r="CF63" s="20"/>
      <c r="CG63" s="21"/>
      <c r="CH63" s="20"/>
      <c r="CI63" s="20"/>
      <c r="CJ63" s="20"/>
      <c r="CK63" s="20"/>
      <c r="CL63" s="20"/>
      <c r="CM63" s="20"/>
      <c r="CN63" s="1"/>
      <c r="CO63" s="1"/>
      <c r="CP63" s="1"/>
      <c r="CQ63" s="1"/>
      <c r="CR63" s="1"/>
    </row>
    <row r="64" spans="1:96" ht="18.75" customHeight="1">
      <c r="A64" s="35">
        <v>9</v>
      </c>
      <c r="B64" s="82"/>
      <c r="C64" s="82"/>
      <c r="D64" s="82"/>
      <c r="E64" s="82"/>
      <c r="F64" s="82"/>
      <c r="G64" s="82"/>
      <c r="H64" s="82"/>
      <c r="I64" s="82"/>
      <c r="J64" s="82"/>
      <c r="K64" s="82"/>
      <c r="L64" s="82"/>
      <c r="M64" s="82"/>
      <c r="N64" s="82"/>
      <c r="O64" s="82"/>
      <c r="P64" s="82"/>
      <c r="Q64" s="82"/>
      <c r="R64" s="82"/>
      <c r="S64" s="82"/>
      <c r="T64" s="82"/>
      <c r="U64" s="83"/>
      <c r="V64" s="84"/>
      <c r="W64" s="85"/>
      <c r="X64" s="2">
        <f t="shared" si="1"/>
        <v>0</v>
      </c>
      <c r="Y64" s="40">
        <f t="shared" si="3"/>
        <v>1</v>
      </c>
      <c r="Z64" s="86"/>
      <c r="AA64" s="87"/>
      <c r="AB64" s="87"/>
      <c r="AC64" s="87"/>
      <c r="AD64" s="87"/>
      <c r="AE64" s="87"/>
      <c r="AF64" s="87"/>
      <c r="AG64" s="88"/>
      <c r="AH64" s="86"/>
      <c r="AI64" s="87"/>
      <c r="AJ64" s="87"/>
      <c r="AK64" s="87"/>
      <c r="AL64" s="87"/>
      <c r="AM64" s="87"/>
      <c r="AN64" s="87"/>
      <c r="AO64" s="88"/>
      <c r="AP64" s="89">
        <f t="shared" si="4"/>
        <v>0</v>
      </c>
      <c r="AQ64" s="90"/>
      <c r="AR64" s="90"/>
      <c r="AS64" s="91"/>
      <c r="AT64" s="91"/>
      <c r="AU64" s="91"/>
      <c r="AV64" s="91"/>
      <c r="AW64" s="64">
        <f t="shared" si="2"/>
        <v>0</v>
      </c>
      <c r="AX64" s="64"/>
      <c r="AY64" s="64"/>
      <c r="AZ64" s="64"/>
      <c r="BA64" s="65"/>
      <c r="BB64" s="66" t="s">
        <v>101</v>
      </c>
      <c r="BC64" s="67"/>
      <c r="BD64" s="68"/>
      <c r="BE64" s="68"/>
      <c r="BF64" s="68"/>
      <c r="BG64" s="68"/>
      <c r="BH64" s="68"/>
      <c r="BI64" s="68"/>
      <c r="BJ64" s="68"/>
      <c r="BK64" s="3" t="str">
        <f t="shared" si="5"/>
        <v>010</v>
      </c>
      <c r="BL64" s="76">
        <f>IF(ISERROR(VLOOKUP(BK64,'賠責保険料'!$A$1:$B$97,2,FALSE)),0,VLOOKUP(BK64,'賠責保険料'!$A$1:$B$97,2,FALSE))</f>
        <v>0</v>
      </c>
      <c r="BM64" s="77"/>
      <c r="BN64" s="77"/>
      <c r="BO64" s="92"/>
      <c r="BP64" s="3" t="str">
        <f t="shared" si="6"/>
        <v>01</v>
      </c>
      <c r="BQ64" s="76">
        <f>IF(ISERROR(VLOOKUP(BP64,'賠責保険料'!$A$1:$B$97,2,FALSE)),0,VLOOKUP(BP64,'賠責保険料'!$A$1:$B$97,2,FALSE))</f>
        <v>0</v>
      </c>
      <c r="BR64" s="77"/>
      <c r="BS64" s="77"/>
      <c r="BT64" s="78"/>
      <c r="BU64" s="79">
        <f t="shared" si="7"/>
        <v>0</v>
      </c>
      <c r="BV64" s="80"/>
      <c r="BW64" s="80"/>
      <c r="BX64" s="81"/>
      <c r="BY64" s="20"/>
      <c r="BZ64" s="20"/>
      <c r="CA64" s="20"/>
      <c r="CB64" s="20"/>
      <c r="CD64" s="20"/>
      <c r="CE64" s="20"/>
      <c r="CF64" s="20"/>
      <c r="CG64" s="21"/>
      <c r="CH64" s="20"/>
      <c r="CI64" s="20"/>
      <c r="CJ64" s="20"/>
      <c r="CK64" s="20"/>
      <c r="CL64" s="20"/>
      <c r="CM64" s="20"/>
      <c r="CN64" s="1"/>
      <c r="CO64" s="1"/>
      <c r="CP64" s="1"/>
      <c r="CQ64" s="1"/>
      <c r="CR64" s="1"/>
    </row>
    <row r="65" spans="1:96" ht="18.75" customHeight="1">
      <c r="A65" s="35">
        <v>10</v>
      </c>
      <c r="B65" s="82"/>
      <c r="C65" s="82"/>
      <c r="D65" s="82"/>
      <c r="E65" s="82"/>
      <c r="F65" s="82"/>
      <c r="G65" s="82"/>
      <c r="H65" s="82"/>
      <c r="I65" s="82"/>
      <c r="J65" s="82"/>
      <c r="K65" s="82"/>
      <c r="L65" s="82"/>
      <c r="M65" s="82"/>
      <c r="N65" s="82"/>
      <c r="O65" s="82"/>
      <c r="P65" s="82"/>
      <c r="Q65" s="82"/>
      <c r="R65" s="82"/>
      <c r="S65" s="82"/>
      <c r="T65" s="82"/>
      <c r="U65" s="83"/>
      <c r="V65" s="84"/>
      <c r="W65" s="85"/>
      <c r="X65" s="2">
        <f t="shared" si="1"/>
        <v>0</v>
      </c>
      <c r="Y65" s="40">
        <f t="shared" si="3"/>
        <v>1</v>
      </c>
      <c r="Z65" s="86"/>
      <c r="AA65" s="87"/>
      <c r="AB65" s="87"/>
      <c r="AC65" s="87"/>
      <c r="AD65" s="87"/>
      <c r="AE65" s="87"/>
      <c r="AF65" s="87"/>
      <c r="AG65" s="88"/>
      <c r="AH65" s="86"/>
      <c r="AI65" s="87"/>
      <c r="AJ65" s="87"/>
      <c r="AK65" s="87"/>
      <c r="AL65" s="87"/>
      <c r="AM65" s="87"/>
      <c r="AN65" s="87"/>
      <c r="AO65" s="88"/>
      <c r="AP65" s="89">
        <f t="shared" si="4"/>
        <v>0</v>
      </c>
      <c r="AQ65" s="90"/>
      <c r="AR65" s="90"/>
      <c r="AS65" s="91"/>
      <c r="AT65" s="91"/>
      <c r="AU65" s="91"/>
      <c r="AV65" s="91"/>
      <c r="AW65" s="64">
        <f t="shared" si="2"/>
        <v>0</v>
      </c>
      <c r="AX65" s="64"/>
      <c r="AY65" s="64"/>
      <c r="AZ65" s="64"/>
      <c r="BA65" s="65"/>
      <c r="BB65" s="66" t="s">
        <v>101</v>
      </c>
      <c r="BC65" s="67"/>
      <c r="BD65" s="68"/>
      <c r="BE65" s="68"/>
      <c r="BF65" s="68"/>
      <c r="BG65" s="68"/>
      <c r="BH65" s="68"/>
      <c r="BI65" s="68"/>
      <c r="BJ65" s="68"/>
      <c r="BK65" s="3" t="str">
        <f t="shared" si="5"/>
        <v>010</v>
      </c>
      <c r="BL65" s="76">
        <f>IF(ISERROR(VLOOKUP(BK65,'賠責保険料'!$A$1:$B$97,2,FALSE)),0,VLOOKUP(BK65,'賠責保険料'!$A$1:$B$97,2,FALSE))</f>
        <v>0</v>
      </c>
      <c r="BM65" s="77"/>
      <c r="BN65" s="77"/>
      <c r="BO65" s="92"/>
      <c r="BP65" s="3" t="str">
        <f t="shared" si="6"/>
        <v>01</v>
      </c>
      <c r="BQ65" s="76">
        <f>IF(ISERROR(VLOOKUP(BP65,'賠責保険料'!$A$1:$B$97,2,FALSE)),0,VLOOKUP(BP65,'賠責保険料'!$A$1:$B$97,2,FALSE))</f>
        <v>0</v>
      </c>
      <c r="BR65" s="77"/>
      <c r="BS65" s="77"/>
      <c r="BT65" s="78"/>
      <c r="BU65" s="79">
        <f t="shared" si="7"/>
        <v>0</v>
      </c>
      <c r="BV65" s="80"/>
      <c r="BW65" s="80"/>
      <c r="BX65" s="81"/>
      <c r="BY65" s="20"/>
      <c r="BZ65" s="20"/>
      <c r="CA65" s="20"/>
      <c r="CB65" s="20"/>
      <c r="CD65" s="20"/>
      <c r="CE65" s="20"/>
      <c r="CF65" s="20"/>
      <c r="CG65" s="21"/>
      <c r="CH65" s="20"/>
      <c r="CI65" s="20"/>
      <c r="CJ65" s="20"/>
      <c r="CK65" s="20"/>
      <c r="CL65" s="20"/>
      <c r="CM65" s="20"/>
      <c r="CN65" s="1"/>
      <c r="CO65" s="1"/>
      <c r="CP65" s="1"/>
      <c r="CQ65" s="1"/>
      <c r="CR65" s="1"/>
    </row>
    <row r="66" spans="1:96" ht="18.75" customHeight="1">
      <c r="A66" s="36">
        <v>11</v>
      </c>
      <c r="B66" s="82"/>
      <c r="C66" s="82"/>
      <c r="D66" s="82"/>
      <c r="E66" s="82"/>
      <c r="F66" s="82"/>
      <c r="G66" s="82"/>
      <c r="H66" s="82"/>
      <c r="I66" s="82"/>
      <c r="J66" s="82"/>
      <c r="K66" s="82"/>
      <c r="L66" s="82"/>
      <c r="M66" s="82"/>
      <c r="N66" s="82"/>
      <c r="O66" s="82"/>
      <c r="P66" s="82"/>
      <c r="Q66" s="82"/>
      <c r="R66" s="82"/>
      <c r="S66" s="82"/>
      <c r="T66" s="82"/>
      <c r="U66" s="83"/>
      <c r="V66" s="84"/>
      <c r="W66" s="85"/>
      <c r="X66" s="2">
        <f t="shared" si="1"/>
        <v>0</v>
      </c>
      <c r="Y66" s="40">
        <f t="shared" si="3"/>
        <v>1</v>
      </c>
      <c r="Z66" s="86"/>
      <c r="AA66" s="87"/>
      <c r="AB66" s="87"/>
      <c r="AC66" s="87"/>
      <c r="AD66" s="87"/>
      <c r="AE66" s="87"/>
      <c r="AF66" s="87"/>
      <c r="AG66" s="88"/>
      <c r="AH66" s="86"/>
      <c r="AI66" s="87"/>
      <c r="AJ66" s="87"/>
      <c r="AK66" s="87"/>
      <c r="AL66" s="87"/>
      <c r="AM66" s="87"/>
      <c r="AN66" s="87"/>
      <c r="AO66" s="88"/>
      <c r="AP66" s="89">
        <f t="shared" si="4"/>
        <v>0</v>
      </c>
      <c r="AQ66" s="90"/>
      <c r="AR66" s="90"/>
      <c r="AS66" s="91"/>
      <c r="AT66" s="91"/>
      <c r="AU66" s="91"/>
      <c r="AV66" s="91"/>
      <c r="AW66" s="64">
        <f t="shared" si="2"/>
        <v>0</v>
      </c>
      <c r="AX66" s="64"/>
      <c r="AY66" s="64"/>
      <c r="AZ66" s="64"/>
      <c r="BA66" s="65"/>
      <c r="BB66" s="66" t="s">
        <v>101</v>
      </c>
      <c r="BC66" s="67"/>
      <c r="BD66" s="68"/>
      <c r="BE66" s="68"/>
      <c r="BF66" s="68"/>
      <c r="BG66" s="68"/>
      <c r="BH66" s="68"/>
      <c r="BI66" s="68"/>
      <c r="BJ66" s="68"/>
      <c r="BK66" s="3" t="str">
        <f t="shared" si="5"/>
        <v>010</v>
      </c>
      <c r="BL66" s="76">
        <f>IF(ISERROR(VLOOKUP(BK66,'賠責保険料'!$A$1:$B$97,2,FALSE)),0,VLOOKUP(BK66,'賠責保険料'!$A$1:$B$97,2,FALSE))</f>
        <v>0</v>
      </c>
      <c r="BM66" s="77"/>
      <c r="BN66" s="77"/>
      <c r="BO66" s="92"/>
      <c r="BP66" s="3" t="str">
        <f t="shared" si="6"/>
        <v>01</v>
      </c>
      <c r="BQ66" s="76">
        <f>IF(ISERROR(VLOOKUP(BP66,'賠責保険料'!$A$1:$B$97,2,FALSE)),0,VLOOKUP(BP66,'賠責保険料'!$A$1:$B$97,2,FALSE))</f>
        <v>0</v>
      </c>
      <c r="BR66" s="77"/>
      <c r="BS66" s="77"/>
      <c r="BT66" s="78"/>
      <c r="BU66" s="79">
        <f t="shared" si="7"/>
        <v>0</v>
      </c>
      <c r="BV66" s="80"/>
      <c r="BW66" s="80"/>
      <c r="BX66" s="81"/>
      <c r="BY66" s="20"/>
      <c r="BZ66" s="20"/>
      <c r="CA66" s="20"/>
      <c r="CB66" s="20"/>
      <c r="CD66" s="20"/>
      <c r="CE66" s="20"/>
      <c r="CF66" s="20"/>
      <c r="CG66" s="21"/>
      <c r="CH66" s="20"/>
      <c r="CI66" s="20"/>
      <c r="CJ66" s="20"/>
      <c r="CK66" s="20"/>
      <c r="CL66" s="20"/>
      <c r="CM66" s="20"/>
      <c r="CN66" s="1"/>
      <c r="CO66" s="1"/>
      <c r="CP66" s="1"/>
      <c r="CQ66" s="1"/>
      <c r="CR66" s="1"/>
    </row>
    <row r="67" spans="1:96" ht="18.75" customHeight="1">
      <c r="A67" s="35">
        <v>12</v>
      </c>
      <c r="B67" s="82"/>
      <c r="C67" s="82"/>
      <c r="D67" s="82"/>
      <c r="E67" s="82"/>
      <c r="F67" s="82"/>
      <c r="G67" s="82"/>
      <c r="H67" s="82"/>
      <c r="I67" s="82"/>
      <c r="J67" s="82"/>
      <c r="K67" s="82"/>
      <c r="L67" s="82"/>
      <c r="M67" s="82"/>
      <c r="N67" s="82"/>
      <c r="O67" s="82"/>
      <c r="P67" s="82"/>
      <c r="Q67" s="82"/>
      <c r="R67" s="82"/>
      <c r="S67" s="82"/>
      <c r="T67" s="82"/>
      <c r="U67" s="83"/>
      <c r="V67" s="84"/>
      <c r="W67" s="85"/>
      <c r="X67" s="2">
        <f t="shared" si="1"/>
        <v>0</v>
      </c>
      <c r="Y67" s="40">
        <f t="shared" si="3"/>
        <v>1</v>
      </c>
      <c r="Z67" s="86"/>
      <c r="AA67" s="87"/>
      <c r="AB67" s="87"/>
      <c r="AC67" s="87"/>
      <c r="AD67" s="87"/>
      <c r="AE67" s="87"/>
      <c r="AF67" s="87"/>
      <c r="AG67" s="88"/>
      <c r="AH67" s="86"/>
      <c r="AI67" s="87"/>
      <c r="AJ67" s="87"/>
      <c r="AK67" s="87"/>
      <c r="AL67" s="87"/>
      <c r="AM67" s="87"/>
      <c r="AN67" s="87"/>
      <c r="AO67" s="88"/>
      <c r="AP67" s="89">
        <f t="shared" si="4"/>
        <v>0</v>
      </c>
      <c r="AQ67" s="90"/>
      <c r="AR67" s="90"/>
      <c r="AS67" s="91"/>
      <c r="AT67" s="91"/>
      <c r="AU67" s="91"/>
      <c r="AV67" s="91"/>
      <c r="AW67" s="64">
        <f t="shared" si="2"/>
        <v>0</v>
      </c>
      <c r="AX67" s="64"/>
      <c r="AY67" s="64"/>
      <c r="AZ67" s="64"/>
      <c r="BA67" s="65"/>
      <c r="BB67" s="66" t="s">
        <v>101</v>
      </c>
      <c r="BC67" s="67"/>
      <c r="BD67" s="68"/>
      <c r="BE67" s="68"/>
      <c r="BF67" s="68"/>
      <c r="BG67" s="68"/>
      <c r="BH67" s="68"/>
      <c r="BI67" s="68"/>
      <c r="BJ67" s="68"/>
      <c r="BK67" s="3" t="str">
        <f t="shared" si="5"/>
        <v>010</v>
      </c>
      <c r="BL67" s="76">
        <f>IF(ISERROR(VLOOKUP(BK67,'賠責保険料'!$A$1:$B$97,2,FALSE)),0,VLOOKUP(BK67,'賠責保険料'!$A$1:$B$97,2,FALSE))</f>
        <v>0</v>
      </c>
      <c r="BM67" s="77"/>
      <c r="BN67" s="77"/>
      <c r="BO67" s="92"/>
      <c r="BP67" s="3" t="str">
        <f t="shared" si="6"/>
        <v>01</v>
      </c>
      <c r="BQ67" s="76">
        <f>IF(ISERROR(VLOOKUP(BP67,'賠責保険料'!$A$1:$B$97,2,FALSE)),0,VLOOKUP(BP67,'賠責保険料'!$A$1:$B$97,2,FALSE))</f>
        <v>0</v>
      </c>
      <c r="BR67" s="77"/>
      <c r="BS67" s="77"/>
      <c r="BT67" s="78"/>
      <c r="BU67" s="79">
        <f t="shared" si="7"/>
        <v>0</v>
      </c>
      <c r="BV67" s="80"/>
      <c r="BW67" s="80"/>
      <c r="BX67" s="81"/>
      <c r="BY67" s="20"/>
      <c r="BZ67" s="20"/>
      <c r="CA67" s="20"/>
      <c r="CB67" s="20"/>
      <c r="CD67" s="20"/>
      <c r="CE67" s="20"/>
      <c r="CF67" s="20"/>
      <c r="CG67" s="21"/>
      <c r="CH67" s="20"/>
      <c r="CI67" s="20"/>
      <c r="CJ67" s="20"/>
      <c r="CK67" s="20"/>
      <c r="CL67" s="20"/>
      <c r="CM67" s="20"/>
      <c r="CN67" s="1"/>
      <c r="CO67" s="1"/>
      <c r="CP67" s="1"/>
      <c r="CQ67" s="1"/>
      <c r="CR67" s="1"/>
    </row>
    <row r="68" spans="1:96" ht="18.75" customHeight="1">
      <c r="A68" s="35">
        <v>13</v>
      </c>
      <c r="B68" s="82"/>
      <c r="C68" s="82"/>
      <c r="D68" s="82"/>
      <c r="E68" s="82"/>
      <c r="F68" s="82"/>
      <c r="G68" s="82"/>
      <c r="H68" s="82"/>
      <c r="I68" s="82"/>
      <c r="J68" s="82"/>
      <c r="K68" s="82"/>
      <c r="L68" s="82"/>
      <c r="M68" s="82"/>
      <c r="N68" s="82"/>
      <c r="O68" s="82"/>
      <c r="P68" s="82"/>
      <c r="Q68" s="82"/>
      <c r="R68" s="82"/>
      <c r="S68" s="82"/>
      <c r="T68" s="82"/>
      <c r="U68" s="83"/>
      <c r="V68" s="84"/>
      <c r="W68" s="85"/>
      <c r="X68" s="2">
        <f t="shared" si="1"/>
        <v>0</v>
      </c>
      <c r="Y68" s="40">
        <f t="shared" si="3"/>
        <v>1</v>
      </c>
      <c r="Z68" s="86"/>
      <c r="AA68" s="87"/>
      <c r="AB68" s="87"/>
      <c r="AC68" s="87"/>
      <c r="AD68" s="87"/>
      <c r="AE68" s="87"/>
      <c r="AF68" s="87"/>
      <c r="AG68" s="88"/>
      <c r="AH68" s="86"/>
      <c r="AI68" s="87"/>
      <c r="AJ68" s="87"/>
      <c r="AK68" s="87"/>
      <c r="AL68" s="87"/>
      <c r="AM68" s="87"/>
      <c r="AN68" s="87"/>
      <c r="AO68" s="88"/>
      <c r="AP68" s="89">
        <f t="shared" si="4"/>
        <v>0</v>
      </c>
      <c r="AQ68" s="90"/>
      <c r="AR68" s="90"/>
      <c r="AS68" s="91"/>
      <c r="AT68" s="91"/>
      <c r="AU68" s="91"/>
      <c r="AV68" s="91"/>
      <c r="AW68" s="64">
        <f t="shared" si="2"/>
        <v>0</v>
      </c>
      <c r="AX68" s="64"/>
      <c r="AY68" s="64"/>
      <c r="AZ68" s="64"/>
      <c r="BA68" s="65"/>
      <c r="BB68" s="66" t="s">
        <v>101</v>
      </c>
      <c r="BC68" s="67"/>
      <c r="BD68" s="68"/>
      <c r="BE68" s="68"/>
      <c r="BF68" s="68"/>
      <c r="BG68" s="68"/>
      <c r="BH68" s="68"/>
      <c r="BI68" s="68"/>
      <c r="BJ68" s="68"/>
      <c r="BK68" s="3" t="str">
        <f t="shared" si="5"/>
        <v>010</v>
      </c>
      <c r="BL68" s="76">
        <f>IF(ISERROR(VLOOKUP(BK68,'賠責保険料'!$A$1:$B$97,2,FALSE)),0,VLOOKUP(BK68,'賠責保険料'!$A$1:$B$97,2,FALSE))</f>
        <v>0</v>
      </c>
      <c r="BM68" s="77"/>
      <c r="BN68" s="77"/>
      <c r="BO68" s="92"/>
      <c r="BP68" s="3" t="str">
        <f t="shared" si="6"/>
        <v>01</v>
      </c>
      <c r="BQ68" s="76">
        <f>IF(ISERROR(VLOOKUP(BP68,'賠責保険料'!$A$1:$B$97,2,FALSE)),0,VLOOKUP(BP68,'賠責保険料'!$A$1:$B$97,2,FALSE))</f>
        <v>0</v>
      </c>
      <c r="BR68" s="77"/>
      <c r="BS68" s="77"/>
      <c r="BT68" s="78"/>
      <c r="BU68" s="79">
        <f t="shared" si="7"/>
        <v>0</v>
      </c>
      <c r="BV68" s="80"/>
      <c r="BW68" s="80"/>
      <c r="BX68" s="81"/>
      <c r="BY68" s="20"/>
      <c r="BZ68" s="20"/>
      <c r="CA68" s="20"/>
      <c r="CB68" s="20"/>
      <c r="CD68" s="20"/>
      <c r="CE68" s="20"/>
      <c r="CF68" s="20"/>
      <c r="CG68" s="21"/>
      <c r="CH68" s="20"/>
      <c r="CI68" s="20"/>
      <c r="CJ68" s="20"/>
      <c r="CK68" s="20"/>
      <c r="CL68" s="20"/>
      <c r="CM68" s="20"/>
      <c r="CN68" s="1"/>
      <c r="CO68" s="1"/>
      <c r="CP68" s="1"/>
      <c r="CQ68" s="1"/>
      <c r="CR68" s="1"/>
    </row>
    <row r="69" spans="1:96" ht="18.75" customHeight="1">
      <c r="A69" s="36">
        <v>14</v>
      </c>
      <c r="B69" s="82"/>
      <c r="C69" s="82"/>
      <c r="D69" s="82"/>
      <c r="E69" s="82"/>
      <c r="F69" s="82"/>
      <c r="G69" s="82"/>
      <c r="H69" s="82"/>
      <c r="I69" s="82"/>
      <c r="J69" s="82"/>
      <c r="K69" s="82"/>
      <c r="L69" s="82"/>
      <c r="M69" s="82"/>
      <c r="N69" s="82"/>
      <c r="O69" s="82"/>
      <c r="P69" s="82"/>
      <c r="Q69" s="82"/>
      <c r="R69" s="82"/>
      <c r="S69" s="82"/>
      <c r="T69" s="82"/>
      <c r="U69" s="83"/>
      <c r="V69" s="84"/>
      <c r="W69" s="85"/>
      <c r="X69" s="2">
        <f t="shared" si="1"/>
        <v>0</v>
      </c>
      <c r="Y69" s="40">
        <f t="shared" si="3"/>
        <v>1</v>
      </c>
      <c r="Z69" s="86"/>
      <c r="AA69" s="87"/>
      <c r="AB69" s="87"/>
      <c r="AC69" s="87"/>
      <c r="AD69" s="87"/>
      <c r="AE69" s="87"/>
      <c r="AF69" s="87"/>
      <c r="AG69" s="88"/>
      <c r="AH69" s="86"/>
      <c r="AI69" s="87"/>
      <c r="AJ69" s="87"/>
      <c r="AK69" s="87"/>
      <c r="AL69" s="87"/>
      <c r="AM69" s="87"/>
      <c r="AN69" s="87"/>
      <c r="AO69" s="88"/>
      <c r="AP69" s="89">
        <f t="shared" si="4"/>
        <v>0</v>
      </c>
      <c r="AQ69" s="90"/>
      <c r="AR69" s="90"/>
      <c r="AS69" s="91"/>
      <c r="AT69" s="91"/>
      <c r="AU69" s="91"/>
      <c r="AV69" s="91"/>
      <c r="AW69" s="64">
        <f t="shared" si="2"/>
        <v>0</v>
      </c>
      <c r="AX69" s="64"/>
      <c r="AY69" s="64"/>
      <c r="AZ69" s="64"/>
      <c r="BA69" s="65"/>
      <c r="BB69" s="66" t="s">
        <v>101</v>
      </c>
      <c r="BC69" s="67"/>
      <c r="BD69" s="68"/>
      <c r="BE69" s="68"/>
      <c r="BF69" s="68"/>
      <c r="BG69" s="68"/>
      <c r="BH69" s="68"/>
      <c r="BI69" s="68"/>
      <c r="BJ69" s="68"/>
      <c r="BK69" s="3" t="str">
        <f t="shared" si="5"/>
        <v>010</v>
      </c>
      <c r="BL69" s="76">
        <f>IF(ISERROR(VLOOKUP(BK69,'賠責保険料'!$A$1:$B$97,2,FALSE)),0,VLOOKUP(BK69,'賠責保険料'!$A$1:$B$97,2,FALSE))</f>
        <v>0</v>
      </c>
      <c r="BM69" s="77"/>
      <c r="BN69" s="77"/>
      <c r="BO69" s="92"/>
      <c r="BP69" s="3" t="str">
        <f t="shared" si="6"/>
        <v>01</v>
      </c>
      <c r="BQ69" s="76">
        <f>IF(ISERROR(VLOOKUP(BP69,'賠責保険料'!$A$1:$B$97,2,FALSE)),0,VLOOKUP(BP69,'賠責保険料'!$A$1:$B$97,2,FALSE))</f>
        <v>0</v>
      </c>
      <c r="BR69" s="77"/>
      <c r="BS69" s="77"/>
      <c r="BT69" s="78"/>
      <c r="BU69" s="79">
        <f t="shared" si="7"/>
        <v>0</v>
      </c>
      <c r="BV69" s="80"/>
      <c r="BW69" s="80"/>
      <c r="BX69" s="81"/>
      <c r="BY69" s="20"/>
      <c r="BZ69" s="20"/>
      <c r="CA69" s="20"/>
      <c r="CB69" s="20"/>
      <c r="CD69" s="20"/>
      <c r="CE69" s="20"/>
      <c r="CF69" s="20"/>
      <c r="CG69" s="21"/>
      <c r="CH69" s="20"/>
      <c r="CI69" s="20"/>
      <c r="CJ69" s="20"/>
      <c r="CK69" s="20"/>
      <c r="CL69" s="20"/>
      <c r="CM69" s="20"/>
      <c r="CN69" s="1"/>
      <c r="CO69" s="1"/>
      <c r="CP69" s="1"/>
      <c r="CQ69" s="1"/>
      <c r="CR69" s="1"/>
    </row>
    <row r="70" spans="1:96" ht="18.75" customHeight="1">
      <c r="A70" s="35">
        <v>15</v>
      </c>
      <c r="B70" s="82"/>
      <c r="C70" s="82"/>
      <c r="D70" s="82"/>
      <c r="E70" s="82"/>
      <c r="F70" s="82"/>
      <c r="G70" s="82"/>
      <c r="H70" s="82"/>
      <c r="I70" s="82"/>
      <c r="J70" s="82"/>
      <c r="K70" s="82"/>
      <c r="L70" s="82"/>
      <c r="M70" s="82"/>
      <c r="N70" s="82"/>
      <c r="O70" s="82"/>
      <c r="P70" s="82"/>
      <c r="Q70" s="82"/>
      <c r="R70" s="82"/>
      <c r="S70" s="82"/>
      <c r="T70" s="82"/>
      <c r="U70" s="83"/>
      <c r="V70" s="84"/>
      <c r="W70" s="85"/>
      <c r="X70" s="2">
        <f t="shared" si="1"/>
        <v>0</v>
      </c>
      <c r="Y70" s="40">
        <f t="shared" si="3"/>
        <v>1</v>
      </c>
      <c r="Z70" s="86"/>
      <c r="AA70" s="87"/>
      <c r="AB70" s="87"/>
      <c r="AC70" s="87"/>
      <c r="AD70" s="87"/>
      <c r="AE70" s="87"/>
      <c r="AF70" s="87"/>
      <c r="AG70" s="88"/>
      <c r="AH70" s="86"/>
      <c r="AI70" s="87"/>
      <c r="AJ70" s="87"/>
      <c r="AK70" s="87"/>
      <c r="AL70" s="87"/>
      <c r="AM70" s="87"/>
      <c r="AN70" s="87"/>
      <c r="AO70" s="88"/>
      <c r="AP70" s="89">
        <f t="shared" si="4"/>
        <v>0</v>
      </c>
      <c r="AQ70" s="90"/>
      <c r="AR70" s="90"/>
      <c r="AS70" s="91"/>
      <c r="AT70" s="91"/>
      <c r="AU70" s="91"/>
      <c r="AV70" s="91"/>
      <c r="AW70" s="64">
        <f t="shared" si="2"/>
        <v>0</v>
      </c>
      <c r="AX70" s="64"/>
      <c r="AY70" s="64"/>
      <c r="AZ70" s="64"/>
      <c r="BA70" s="65"/>
      <c r="BB70" s="66" t="s">
        <v>101</v>
      </c>
      <c r="BC70" s="67"/>
      <c r="BD70" s="68"/>
      <c r="BE70" s="68"/>
      <c r="BF70" s="68"/>
      <c r="BG70" s="68"/>
      <c r="BH70" s="68"/>
      <c r="BI70" s="68"/>
      <c r="BJ70" s="68"/>
      <c r="BK70" s="3" t="str">
        <f t="shared" si="5"/>
        <v>010</v>
      </c>
      <c r="BL70" s="76">
        <f>IF(ISERROR(VLOOKUP(BK70,'賠責保険料'!$A$1:$B$97,2,FALSE)),0,VLOOKUP(BK70,'賠責保険料'!$A$1:$B$97,2,FALSE))</f>
        <v>0</v>
      </c>
      <c r="BM70" s="77"/>
      <c r="BN70" s="77"/>
      <c r="BO70" s="92"/>
      <c r="BP70" s="3" t="str">
        <f t="shared" si="6"/>
        <v>01</v>
      </c>
      <c r="BQ70" s="76">
        <f>IF(ISERROR(VLOOKUP(BP70,'賠責保険料'!$A$1:$B$97,2,FALSE)),0,VLOOKUP(BP70,'賠責保険料'!$A$1:$B$97,2,FALSE))</f>
        <v>0</v>
      </c>
      <c r="BR70" s="77"/>
      <c r="BS70" s="77"/>
      <c r="BT70" s="78"/>
      <c r="BU70" s="79">
        <f t="shared" si="7"/>
        <v>0</v>
      </c>
      <c r="BV70" s="80"/>
      <c r="BW70" s="80"/>
      <c r="BX70" s="81"/>
      <c r="BY70" s="20"/>
      <c r="BZ70" s="20"/>
      <c r="CA70" s="20"/>
      <c r="CB70" s="20"/>
      <c r="CD70" s="20"/>
      <c r="CE70" s="20"/>
      <c r="CF70" s="20"/>
      <c r="CG70" s="21"/>
      <c r="CH70" s="20"/>
      <c r="CI70" s="20"/>
      <c r="CJ70" s="20"/>
      <c r="CK70" s="20"/>
      <c r="CL70" s="20"/>
      <c r="CM70" s="20"/>
      <c r="CN70" s="1"/>
      <c r="CO70" s="1"/>
      <c r="CP70" s="1"/>
      <c r="CQ70" s="1"/>
      <c r="CR70" s="1"/>
    </row>
    <row r="71" spans="1:96" ht="18.75" customHeight="1">
      <c r="A71" s="35">
        <v>16</v>
      </c>
      <c r="B71" s="82"/>
      <c r="C71" s="82"/>
      <c r="D71" s="82"/>
      <c r="E71" s="82"/>
      <c r="F71" s="82"/>
      <c r="G71" s="82"/>
      <c r="H71" s="82"/>
      <c r="I71" s="82"/>
      <c r="J71" s="82"/>
      <c r="K71" s="82"/>
      <c r="L71" s="82"/>
      <c r="M71" s="82"/>
      <c r="N71" s="82"/>
      <c r="O71" s="82"/>
      <c r="P71" s="82"/>
      <c r="Q71" s="82"/>
      <c r="R71" s="82"/>
      <c r="S71" s="82"/>
      <c r="T71" s="82"/>
      <c r="U71" s="83"/>
      <c r="V71" s="84"/>
      <c r="W71" s="85"/>
      <c r="X71" s="2">
        <f t="shared" si="1"/>
        <v>0</v>
      </c>
      <c r="Y71" s="40">
        <f t="shared" si="3"/>
        <v>1</v>
      </c>
      <c r="Z71" s="86"/>
      <c r="AA71" s="87"/>
      <c r="AB71" s="87"/>
      <c r="AC71" s="87"/>
      <c r="AD71" s="87"/>
      <c r="AE71" s="87"/>
      <c r="AF71" s="87"/>
      <c r="AG71" s="88"/>
      <c r="AH71" s="86"/>
      <c r="AI71" s="87"/>
      <c r="AJ71" s="87"/>
      <c r="AK71" s="87"/>
      <c r="AL71" s="87"/>
      <c r="AM71" s="87"/>
      <c r="AN71" s="87"/>
      <c r="AO71" s="88"/>
      <c r="AP71" s="89">
        <f t="shared" si="4"/>
        <v>0</v>
      </c>
      <c r="AQ71" s="90"/>
      <c r="AR71" s="90"/>
      <c r="AS71" s="91"/>
      <c r="AT71" s="91"/>
      <c r="AU71" s="91"/>
      <c r="AV71" s="91"/>
      <c r="AW71" s="64">
        <f t="shared" si="2"/>
        <v>0</v>
      </c>
      <c r="AX71" s="64"/>
      <c r="AY71" s="64"/>
      <c r="AZ71" s="64"/>
      <c r="BA71" s="65"/>
      <c r="BB71" s="66" t="s">
        <v>101</v>
      </c>
      <c r="BC71" s="67"/>
      <c r="BD71" s="68"/>
      <c r="BE71" s="68"/>
      <c r="BF71" s="68"/>
      <c r="BG71" s="68"/>
      <c r="BH71" s="68"/>
      <c r="BI71" s="68"/>
      <c r="BJ71" s="68"/>
      <c r="BK71" s="3" t="str">
        <f t="shared" si="5"/>
        <v>010</v>
      </c>
      <c r="BL71" s="76">
        <f>IF(ISERROR(VLOOKUP(BK71,'賠責保険料'!$A$1:$B$97,2,FALSE)),0,VLOOKUP(BK71,'賠責保険料'!$A$1:$B$97,2,FALSE))</f>
        <v>0</v>
      </c>
      <c r="BM71" s="77"/>
      <c r="BN71" s="77"/>
      <c r="BO71" s="92"/>
      <c r="BP71" s="3" t="str">
        <f t="shared" si="6"/>
        <v>01</v>
      </c>
      <c r="BQ71" s="76">
        <f>IF(ISERROR(VLOOKUP(BP71,'賠責保険料'!$A$1:$B$97,2,FALSE)),0,VLOOKUP(BP71,'賠責保険料'!$A$1:$B$97,2,FALSE))</f>
        <v>0</v>
      </c>
      <c r="BR71" s="77"/>
      <c r="BS71" s="77"/>
      <c r="BT71" s="78"/>
      <c r="BU71" s="79">
        <f t="shared" si="7"/>
        <v>0</v>
      </c>
      <c r="BV71" s="80"/>
      <c r="BW71" s="80"/>
      <c r="BX71" s="81"/>
      <c r="BY71" s="20"/>
      <c r="BZ71" s="20"/>
      <c r="CA71" s="20"/>
      <c r="CB71" s="20"/>
      <c r="CD71" s="20"/>
      <c r="CE71" s="20"/>
      <c r="CF71" s="20"/>
      <c r="CG71" s="21"/>
      <c r="CH71" s="20"/>
      <c r="CI71" s="20"/>
      <c r="CJ71" s="20"/>
      <c r="CK71" s="20"/>
      <c r="CL71" s="20"/>
      <c r="CM71" s="20"/>
      <c r="CN71" s="1"/>
      <c r="CO71" s="1"/>
      <c r="CP71" s="1"/>
      <c r="CQ71" s="1"/>
      <c r="CR71" s="1"/>
    </row>
    <row r="72" spans="1:96" ht="18.75" customHeight="1">
      <c r="A72" s="36">
        <v>17</v>
      </c>
      <c r="B72" s="82"/>
      <c r="C72" s="82"/>
      <c r="D72" s="82"/>
      <c r="E72" s="82"/>
      <c r="F72" s="82"/>
      <c r="G72" s="82"/>
      <c r="H72" s="82"/>
      <c r="I72" s="82"/>
      <c r="J72" s="82"/>
      <c r="K72" s="82"/>
      <c r="L72" s="82"/>
      <c r="M72" s="82"/>
      <c r="N72" s="82"/>
      <c r="O72" s="82"/>
      <c r="P72" s="82"/>
      <c r="Q72" s="82"/>
      <c r="R72" s="82"/>
      <c r="S72" s="82"/>
      <c r="T72" s="82"/>
      <c r="U72" s="83"/>
      <c r="V72" s="84"/>
      <c r="W72" s="85"/>
      <c r="X72" s="2">
        <f t="shared" si="1"/>
        <v>0</v>
      </c>
      <c r="Y72" s="40">
        <f t="shared" si="3"/>
        <v>1</v>
      </c>
      <c r="Z72" s="86"/>
      <c r="AA72" s="87"/>
      <c r="AB72" s="87"/>
      <c r="AC72" s="87"/>
      <c r="AD72" s="87"/>
      <c r="AE72" s="87"/>
      <c r="AF72" s="87"/>
      <c r="AG72" s="88"/>
      <c r="AH72" s="86"/>
      <c r="AI72" s="87"/>
      <c r="AJ72" s="87"/>
      <c r="AK72" s="87"/>
      <c r="AL72" s="87"/>
      <c r="AM72" s="87"/>
      <c r="AN72" s="87"/>
      <c r="AO72" s="88"/>
      <c r="AP72" s="89">
        <f t="shared" si="4"/>
        <v>0</v>
      </c>
      <c r="AQ72" s="90"/>
      <c r="AR72" s="90"/>
      <c r="AS72" s="91"/>
      <c r="AT72" s="91"/>
      <c r="AU72" s="91"/>
      <c r="AV72" s="91"/>
      <c r="AW72" s="64">
        <f t="shared" si="2"/>
        <v>0</v>
      </c>
      <c r="AX72" s="64"/>
      <c r="AY72" s="64"/>
      <c r="AZ72" s="64"/>
      <c r="BA72" s="65"/>
      <c r="BB72" s="66" t="s">
        <v>101</v>
      </c>
      <c r="BC72" s="67"/>
      <c r="BD72" s="68"/>
      <c r="BE72" s="68"/>
      <c r="BF72" s="68"/>
      <c r="BG72" s="68"/>
      <c r="BH72" s="68"/>
      <c r="BI72" s="68"/>
      <c r="BJ72" s="68"/>
      <c r="BK72" s="3" t="str">
        <f t="shared" si="5"/>
        <v>010</v>
      </c>
      <c r="BL72" s="76">
        <f>IF(ISERROR(VLOOKUP(BK72,'賠責保険料'!$A$1:$B$97,2,FALSE)),0,VLOOKUP(BK72,'賠責保険料'!$A$1:$B$97,2,FALSE))</f>
        <v>0</v>
      </c>
      <c r="BM72" s="77"/>
      <c r="BN72" s="77"/>
      <c r="BO72" s="92"/>
      <c r="BP72" s="3" t="str">
        <f t="shared" si="6"/>
        <v>01</v>
      </c>
      <c r="BQ72" s="76">
        <f>IF(ISERROR(VLOOKUP(BP72,'賠責保険料'!$A$1:$B$97,2,FALSE)),0,VLOOKUP(BP72,'賠責保険料'!$A$1:$B$97,2,FALSE))</f>
        <v>0</v>
      </c>
      <c r="BR72" s="77"/>
      <c r="BS72" s="77"/>
      <c r="BT72" s="78"/>
      <c r="BU72" s="79">
        <f t="shared" si="7"/>
        <v>0</v>
      </c>
      <c r="BV72" s="80"/>
      <c r="BW72" s="80"/>
      <c r="BX72" s="81"/>
      <c r="BY72" s="20"/>
      <c r="BZ72" s="20"/>
      <c r="CA72" s="20"/>
      <c r="CB72" s="20"/>
      <c r="CD72" s="20"/>
      <c r="CE72" s="20"/>
      <c r="CF72" s="20"/>
      <c r="CG72" s="21"/>
      <c r="CH72" s="20"/>
      <c r="CI72" s="20"/>
      <c r="CJ72" s="20"/>
      <c r="CK72" s="20"/>
      <c r="CL72" s="20"/>
      <c r="CM72" s="20"/>
      <c r="CN72" s="1"/>
      <c r="CO72" s="1"/>
      <c r="CP72" s="1"/>
      <c r="CQ72" s="1"/>
      <c r="CR72" s="1"/>
    </row>
    <row r="73" spans="1:96" ht="18.75" customHeight="1">
      <c r="A73" s="35">
        <v>18</v>
      </c>
      <c r="B73" s="82"/>
      <c r="C73" s="82"/>
      <c r="D73" s="82"/>
      <c r="E73" s="82"/>
      <c r="F73" s="82"/>
      <c r="G73" s="82"/>
      <c r="H73" s="82"/>
      <c r="I73" s="82"/>
      <c r="J73" s="82"/>
      <c r="K73" s="82"/>
      <c r="L73" s="82"/>
      <c r="M73" s="82"/>
      <c r="N73" s="82"/>
      <c r="O73" s="82"/>
      <c r="P73" s="82"/>
      <c r="Q73" s="82"/>
      <c r="R73" s="82"/>
      <c r="S73" s="82"/>
      <c r="T73" s="82"/>
      <c r="U73" s="83"/>
      <c r="V73" s="84"/>
      <c r="W73" s="85"/>
      <c r="X73" s="2">
        <f t="shared" si="1"/>
        <v>0</v>
      </c>
      <c r="Y73" s="40">
        <f t="shared" si="3"/>
        <v>1</v>
      </c>
      <c r="Z73" s="86"/>
      <c r="AA73" s="87"/>
      <c r="AB73" s="87"/>
      <c r="AC73" s="87"/>
      <c r="AD73" s="87"/>
      <c r="AE73" s="87"/>
      <c r="AF73" s="87"/>
      <c r="AG73" s="88"/>
      <c r="AH73" s="86"/>
      <c r="AI73" s="87"/>
      <c r="AJ73" s="87"/>
      <c r="AK73" s="87"/>
      <c r="AL73" s="87"/>
      <c r="AM73" s="87"/>
      <c r="AN73" s="87"/>
      <c r="AO73" s="88"/>
      <c r="AP73" s="89">
        <f t="shared" si="4"/>
        <v>0</v>
      </c>
      <c r="AQ73" s="90"/>
      <c r="AR73" s="90"/>
      <c r="AS73" s="91"/>
      <c r="AT73" s="91"/>
      <c r="AU73" s="91"/>
      <c r="AV73" s="91"/>
      <c r="AW73" s="64">
        <f t="shared" si="2"/>
        <v>0</v>
      </c>
      <c r="AX73" s="64"/>
      <c r="AY73" s="64"/>
      <c r="AZ73" s="64"/>
      <c r="BA73" s="65"/>
      <c r="BB73" s="66" t="s">
        <v>101</v>
      </c>
      <c r="BC73" s="67"/>
      <c r="BD73" s="68"/>
      <c r="BE73" s="68"/>
      <c r="BF73" s="68"/>
      <c r="BG73" s="68"/>
      <c r="BH73" s="68"/>
      <c r="BI73" s="68"/>
      <c r="BJ73" s="68"/>
      <c r="BK73" s="3" t="str">
        <f t="shared" si="5"/>
        <v>010</v>
      </c>
      <c r="BL73" s="76">
        <f>IF(ISERROR(VLOOKUP(BK73,'賠責保険料'!$A$1:$B$97,2,FALSE)),0,VLOOKUP(BK73,'賠責保険料'!$A$1:$B$97,2,FALSE))</f>
        <v>0</v>
      </c>
      <c r="BM73" s="77"/>
      <c r="BN73" s="77"/>
      <c r="BO73" s="92"/>
      <c r="BP73" s="3" t="str">
        <f t="shared" si="6"/>
        <v>01</v>
      </c>
      <c r="BQ73" s="76">
        <f>IF(ISERROR(VLOOKUP(BP73,'賠責保険料'!$A$1:$B$97,2,FALSE)),0,VLOOKUP(BP73,'賠責保険料'!$A$1:$B$97,2,FALSE))</f>
        <v>0</v>
      </c>
      <c r="BR73" s="77"/>
      <c r="BS73" s="77"/>
      <c r="BT73" s="78"/>
      <c r="BU73" s="79">
        <f t="shared" si="7"/>
        <v>0</v>
      </c>
      <c r="BV73" s="80"/>
      <c r="BW73" s="80"/>
      <c r="BX73" s="81"/>
      <c r="BY73" s="20"/>
      <c r="BZ73" s="20"/>
      <c r="CA73" s="20"/>
      <c r="CB73" s="20"/>
      <c r="CD73" s="20"/>
      <c r="CE73" s="20"/>
      <c r="CF73" s="20"/>
      <c r="CG73" s="21"/>
      <c r="CH73" s="20"/>
      <c r="CI73" s="20"/>
      <c r="CJ73" s="20"/>
      <c r="CK73" s="20"/>
      <c r="CL73" s="20"/>
      <c r="CM73" s="20"/>
      <c r="CN73" s="1"/>
      <c r="CO73" s="1"/>
      <c r="CP73" s="1"/>
      <c r="CQ73" s="1"/>
      <c r="CR73" s="1"/>
    </row>
    <row r="74" spans="1:96" ht="18.75" customHeight="1">
      <c r="A74" s="35">
        <v>19</v>
      </c>
      <c r="B74" s="82"/>
      <c r="C74" s="82"/>
      <c r="D74" s="82"/>
      <c r="E74" s="82"/>
      <c r="F74" s="82"/>
      <c r="G74" s="82"/>
      <c r="H74" s="82"/>
      <c r="I74" s="82"/>
      <c r="J74" s="82"/>
      <c r="K74" s="82"/>
      <c r="L74" s="82"/>
      <c r="M74" s="82"/>
      <c r="N74" s="82"/>
      <c r="O74" s="82"/>
      <c r="P74" s="82"/>
      <c r="Q74" s="82"/>
      <c r="R74" s="82"/>
      <c r="S74" s="82"/>
      <c r="T74" s="82"/>
      <c r="U74" s="83"/>
      <c r="V74" s="84"/>
      <c r="W74" s="85"/>
      <c r="X74" s="2">
        <f t="shared" si="1"/>
        <v>0</v>
      </c>
      <c r="Y74" s="40">
        <f t="shared" si="3"/>
        <v>1</v>
      </c>
      <c r="Z74" s="86"/>
      <c r="AA74" s="87"/>
      <c r="AB74" s="87"/>
      <c r="AC74" s="87"/>
      <c r="AD74" s="87"/>
      <c r="AE74" s="87"/>
      <c r="AF74" s="87"/>
      <c r="AG74" s="88"/>
      <c r="AH74" s="86"/>
      <c r="AI74" s="87"/>
      <c r="AJ74" s="87"/>
      <c r="AK74" s="87"/>
      <c r="AL74" s="87"/>
      <c r="AM74" s="87"/>
      <c r="AN74" s="87"/>
      <c r="AO74" s="88"/>
      <c r="AP74" s="89">
        <f t="shared" si="4"/>
        <v>0</v>
      </c>
      <c r="AQ74" s="90"/>
      <c r="AR74" s="90"/>
      <c r="AS74" s="91"/>
      <c r="AT74" s="91"/>
      <c r="AU74" s="91"/>
      <c r="AV74" s="91"/>
      <c r="AW74" s="64">
        <f t="shared" si="2"/>
        <v>0</v>
      </c>
      <c r="AX74" s="64"/>
      <c r="AY74" s="64"/>
      <c r="AZ74" s="64"/>
      <c r="BA74" s="65"/>
      <c r="BB74" s="66" t="s">
        <v>101</v>
      </c>
      <c r="BC74" s="67"/>
      <c r="BD74" s="68"/>
      <c r="BE74" s="68"/>
      <c r="BF74" s="68"/>
      <c r="BG74" s="68"/>
      <c r="BH74" s="68"/>
      <c r="BI74" s="68"/>
      <c r="BJ74" s="68"/>
      <c r="BK74" s="3" t="str">
        <f t="shared" si="5"/>
        <v>010</v>
      </c>
      <c r="BL74" s="76">
        <f>IF(ISERROR(VLOOKUP(BK74,'賠責保険料'!$A$1:$B$97,2,FALSE)),0,VLOOKUP(BK74,'賠責保険料'!$A$1:$B$97,2,FALSE))</f>
        <v>0</v>
      </c>
      <c r="BM74" s="77"/>
      <c r="BN74" s="77"/>
      <c r="BO74" s="92"/>
      <c r="BP74" s="3" t="str">
        <f t="shared" si="6"/>
        <v>01</v>
      </c>
      <c r="BQ74" s="76">
        <f>IF(ISERROR(VLOOKUP(BP74,'賠責保険料'!$A$1:$B$97,2,FALSE)),0,VLOOKUP(BP74,'賠責保険料'!$A$1:$B$97,2,FALSE))</f>
        <v>0</v>
      </c>
      <c r="BR74" s="77"/>
      <c r="BS74" s="77"/>
      <c r="BT74" s="78"/>
      <c r="BU74" s="79">
        <f t="shared" si="7"/>
        <v>0</v>
      </c>
      <c r="BV74" s="80"/>
      <c r="BW74" s="80"/>
      <c r="BX74" s="81"/>
      <c r="BY74" s="20"/>
      <c r="BZ74" s="20"/>
      <c r="CA74" s="20"/>
      <c r="CB74" s="20"/>
      <c r="CD74" s="20"/>
      <c r="CE74" s="20"/>
      <c r="CF74" s="20"/>
      <c r="CG74" s="21"/>
      <c r="CH74" s="20"/>
      <c r="CI74" s="20"/>
      <c r="CJ74" s="20"/>
      <c r="CK74" s="20"/>
      <c r="CL74" s="20"/>
      <c r="CM74" s="20"/>
      <c r="CN74" s="1"/>
      <c r="CO74" s="1"/>
      <c r="CP74" s="1"/>
      <c r="CQ74" s="1"/>
      <c r="CR74" s="1"/>
    </row>
    <row r="75" spans="1:96" ht="18.75" customHeight="1">
      <c r="A75" s="36">
        <v>20</v>
      </c>
      <c r="B75" s="82"/>
      <c r="C75" s="82"/>
      <c r="D75" s="82"/>
      <c r="E75" s="82"/>
      <c r="F75" s="82"/>
      <c r="G75" s="82"/>
      <c r="H75" s="82"/>
      <c r="I75" s="82"/>
      <c r="J75" s="82"/>
      <c r="K75" s="82"/>
      <c r="L75" s="82"/>
      <c r="M75" s="82"/>
      <c r="N75" s="82"/>
      <c r="O75" s="82"/>
      <c r="P75" s="82"/>
      <c r="Q75" s="82"/>
      <c r="R75" s="82"/>
      <c r="S75" s="82"/>
      <c r="T75" s="82"/>
      <c r="U75" s="83"/>
      <c r="V75" s="84"/>
      <c r="W75" s="85"/>
      <c r="X75" s="2">
        <f t="shared" si="1"/>
        <v>0</v>
      </c>
      <c r="Y75" s="40">
        <f t="shared" si="3"/>
        <v>1</v>
      </c>
      <c r="Z75" s="86"/>
      <c r="AA75" s="87"/>
      <c r="AB75" s="87"/>
      <c r="AC75" s="87"/>
      <c r="AD75" s="87"/>
      <c r="AE75" s="87"/>
      <c r="AF75" s="87"/>
      <c r="AG75" s="88"/>
      <c r="AH75" s="86"/>
      <c r="AI75" s="87"/>
      <c r="AJ75" s="87"/>
      <c r="AK75" s="87"/>
      <c r="AL75" s="87"/>
      <c r="AM75" s="87"/>
      <c r="AN75" s="87"/>
      <c r="AO75" s="88"/>
      <c r="AP75" s="89">
        <f t="shared" si="4"/>
        <v>0</v>
      </c>
      <c r="AQ75" s="90"/>
      <c r="AR75" s="90"/>
      <c r="AS75" s="91"/>
      <c r="AT75" s="91"/>
      <c r="AU75" s="91"/>
      <c r="AV75" s="91"/>
      <c r="AW75" s="64">
        <f t="shared" si="2"/>
        <v>0</v>
      </c>
      <c r="AX75" s="64"/>
      <c r="AY75" s="64"/>
      <c r="AZ75" s="64"/>
      <c r="BA75" s="65"/>
      <c r="BB75" s="66" t="s">
        <v>101</v>
      </c>
      <c r="BC75" s="67"/>
      <c r="BD75" s="68"/>
      <c r="BE75" s="68"/>
      <c r="BF75" s="68"/>
      <c r="BG75" s="68"/>
      <c r="BH75" s="68"/>
      <c r="BI75" s="68"/>
      <c r="BJ75" s="68"/>
      <c r="BK75" s="3" t="str">
        <f t="shared" si="5"/>
        <v>010</v>
      </c>
      <c r="BL75" s="76">
        <f>IF(ISERROR(VLOOKUP(BK75,'賠責保険料'!$A$1:$B$97,2,FALSE)),0,VLOOKUP(BK75,'賠責保険料'!$A$1:$B$97,2,FALSE))</f>
        <v>0</v>
      </c>
      <c r="BM75" s="77"/>
      <c r="BN75" s="77"/>
      <c r="BO75" s="92"/>
      <c r="BP75" s="3" t="str">
        <f t="shared" si="6"/>
        <v>01</v>
      </c>
      <c r="BQ75" s="76">
        <f>IF(ISERROR(VLOOKUP(BP75,'賠責保険料'!$A$1:$B$97,2,FALSE)),0,VLOOKUP(BP75,'賠責保険料'!$A$1:$B$97,2,FALSE))</f>
        <v>0</v>
      </c>
      <c r="BR75" s="77"/>
      <c r="BS75" s="77"/>
      <c r="BT75" s="78"/>
      <c r="BU75" s="79">
        <f t="shared" si="7"/>
        <v>0</v>
      </c>
      <c r="BV75" s="80"/>
      <c r="BW75" s="80"/>
      <c r="BX75" s="81"/>
      <c r="BY75" s="20"/>
      <c r="BZ75" s="20"/>
      <c r="CA75" s="20"/>
      <c r="CB75" s="20"/>
      <c r="CD75" s="20"/>
      <c r="CE75" s="20"/>
      <c r="CF75" s="20"/>
      <c r="CG75" s="21"/>
      <c r="CH75" s="20"/>
      <c r="CI75" s="20"/>
      <c r="CJ75" s="20"/>
      <c r="CK75" s="20"/>
      <c r="CL75" s="20"/>
      <c r="CM75" s="20"/>
      <c r="CN75" s="1"/>
      <c r="CO75" s="1"/>
      <c r="CP75" s="1"/>
      <c r="CQ75" s="1"/>
      <c r="CR75" s="1"/>
    </row>
    <row r="76" spans="1:96" ht="18.75" customHeight="1">
      <c r="A76" s="35">
        <v>21</v>
      </c>
      <c r="B76" s="82"/>
      <c r="C76" s="82"/>
      <c r="D76" s="82"/>
      <c r="E76" s="82"/>
      <c r="F76" s="82"/>
      <c r="G76" s="82"/>
      <c r="H76" s="82"/>
      <c r="I76" s="82"/>
      <c r="J76" s="82"/>
      <c r="K76" s="82"/>
      <c r="L76" s="82"/>
      <c r="M76" s="82"/>
      <c r="N76" s="82"/>
      <c r="O76" s="82"/>
      <c r="P76" s="82"/>
      <c r="Q76" s="82"/>
      <c r="R76" s="82"/>
      <c r="S76" s="82"/>
      <c r="T76" s="82"/>
      <c r="U76" s="83"/>
      <c r="V76" s="84"/>
      <c r="W76" s="85"/>
      <c r="X76" s="2">
        <f t="shared" si="1"/>
        <v>0</v>
      </c>
      <c r="Y76" s="40">
        <f t="shared" si="3"/>
        <v>1</v>
      </c>
      <c r="Z76" s="86"/>
      <c r="AA76" s="87"/>
      <c r="AB76" s="87"/>
      <c r="AC76" s="87"/>
      <c r="AD76" s="87"/>
      <c r="AE76" s="87"/>
      <c r="AF76" s="87"/>
      <c r="AG76" s="88"/>
      <c r="AH76" s="86"/>
      <c r="AI76" s="87"/>
      <c r="AJ76" s="87"/>
      <c r="AK76" s="87"/>
      <c r="AL76" s="87"/>
      <c r="AM76" s="87"/>
      <c r="AN76" s="87"/>
      <c r="AO76" s="88"/>
      <c r="AP76" s="89">
        <f t="shared" si="4"/>
        <v>0</v>
      </c>
      <c r="AQ76" s="90"/>
      <c r="AR76" s="90"/>
      <c r="AS76" s="91"/>
      <c r="AT76" s="91"/>
      <c r="AU76" s="91"/>
      <c r="AV76" s="91"/>
      <c r="AW76" s="64">
        <f t="shared" si="2"/>
        <v>0</v>
      </c>
      <c r="AX76" s="64"/>
      <c r="AY76" s="64"/>
      <c r="AZ76" s="64"/>
      <c r="BA76" s="65"/>
      <c r="BB76" s="66" t="s">
        <v>101</v>
      </c>
      <c r="BC76" s="67"/>
      <c r="BD76" s="68"/>
      <c r="BE76" s="68"/>
      <c r="BF76" s="68"/>
      <c r="BG76" s="68"/>
      <c r="BH76" s="68"/>
      <c r="BI76" s="68"/>
      <c r="BJ76" s="68"/>
      <c r="BK76" s="3" t="str">
        <f t="shared" si="5"/>
        <v>010</v>
      </c>
      <c r="BL76" s="76">
        <f>IF(ISERROR(VLOOKUP(BK76,'賠責保険料'!$A$1:$B$97,2,FALSE)),0,VLOOKUP(BK76,'賠責保険料'!$A$1:$B$97,2,FALSE))</f>
        <v>0</v>
      </c>
      <c r="BM76" s="77"/>
      <c r="BN76" s="77"/>
      <c r="BO76" s="92"/>
      <c r="BP76" s="3" t="str">
        <f t="shared" si="6"/>
        <v>01</v>
      </c>
      <c r="BQ76" s="76">
        <f>IF(ISERROR(VLOOKUP(BP76,'賠責保険料'!$A$1:$B$97,2,FALSE)),0,VLOOKUP(BP76,'賠責保険料'!$A$1:$B$97,2,FALSE))</f>
        <v>0</v>
      </c>
      <c r="BR76" s="77"/>
      <c r="BS76" s="77"/>
      <c r="BT76" s="78"/>
      <c r="BU76" s="79">
        <f t="shared" si="7"/>
        <v>0</v>
      </c>
      <c r="BV76" s="80"/>
      <c r="BW76" s="80"/>
      <c r="BX76" s="81"/>
      <c r="BY76" s="20"/>
      <c r="BZ76" s="20"/>
      <c r="CA76" s="20"/>
      <c r="CB76" s="20"/>
      <c r="CD76" s="20"/>
      <c r="CE76" s="20"/>
      <c r="CF76" s="20"/>
      <c r="CG76" s="21"/>
      <c r="CH76" s="20"/>
      <c r="CI76" s="20"/>
      <c r="CJ76" s="20"/>
      <c r="CK76" s="20"/>
      <c r="CL76" s="20"/>
      <c r="CM76" s="20"/>
      <c r="CN76" s="1"/>
      <c r="CO76" s="1"/>
      <c r="CP76" s="1"/>
      <c r="CQ76" s="1"/>
      <c r="CR76" s="1"/>
    </row>
    <row r="77" spans="1:96" ht="18.75" customHeight="1">
      <c r="A77" s="35">
        <v>22</v>
      </c>
      <c r="B77" s="82"/>
      <c r="C77" s="82"/>
      <c r="D77" s="82"/>
      <c r="E77" s="82"/>
      <c r="F77" s="82"/>
      <c r="G77" s="82"/>
      <c r="H77" s="82"/>
      <c r="I77" s="82"/>
      <c r="J77" s="82"/>
      <c r="K77" s="82"/>
      <c r="L77" s="82"/>
      <c r="M77" s="82"/>
      <c r="N77" s="82"/>
      <c r="O77" s="82"/>
      <c r="P77" s="82"/>
      <c r="Q77" s="82"/>
      <c r="R77" s="82"/>
      <c r="S77" s="82"/>
      <c r="T77" s="82"/>
      <c r="U77" s="83"/>
      <c r="V77" s="84"/>
      <c r="W77" s="85"/>
      <c r="X77" s="2">
        <f t="shared" si="1"/>
        <v>0</v>
      </c>
      <c r="Y77" s="40">
        <f t="shared" si="3"/>
        <v>1</v>
      </c>
      <c r="Z77" s="86"/>
      <c r="AA77" s="87"/>
      <c r="AB77" s="87"/>
      <c r="AC77" s="87"/>
      <c r="AD77" s="87"/>
      <c r="AE77" s="87"/>
      <c r="AF77" s="87"/>
      <c r="AG77" s="88"/>
      <c r="AH77" s="86"/>
      <c r="AI77" s="87"/>
      <c r="AJ77" s="87"/>
      <c r="AK77" s="87"/>
      <c r="AL77" s="87"/>
      <c r="AM77" s="87"/>
      <c r="AN77" s="87"/>
      <c r="AO77" s="88"/>
      <c r="AP77" s="89">
        <f t="shared" si="4"/>
        <v>0</v>
      </c>
      <c r="AQ77" s="90"/>
      <c r="AR77" s="90"/>
      <c r="AS77" s="91"/>
      <c r="AT77" s="91"/>
      <c r="AU77" s="91"/>
      <c r="AV77" s="91"/>
      <c r="AW77" s="64">
        <f t="shared" si="2"/>
        <v>0</v>
      </c>
      <c r="AX77" s="64"/>
      <c r="AY77" s="64"/>
      <c r="AZ77" s="64"/>
      <c r="BA77" s="65"/>
      <c r="BB77" s="66" t="s">
        <v>101</v>
      </c>
      <c r="BC77" s="67"/>
      <c r="BD77" s="68"/>
      <c r="BE77" s="68"/>
      <c r="BF77" s="68"/>
      <c r="BG77" s="68"/>
      <c r="BH77" s="68"/>
      <c r="BI77" s="68"/>
      <c r="BJ77" s="68"/>
      <c r="BK77" s="3" t="str">
        <f t="shared" si="5"/>
        <v>010</v>
      </c>
      <c r="BL77" s="76">
        <f>IF(ISERROR(VLOOKUP(BK77,'賠責保険料'!$A$1:$B$97,2,FALSE)),0,VLOOKUP(BK77,'賠責保険料'!$A$1:$B$97,2,FALSE))</f>
        <v>0</v>
      </c>
      <c r="BM77" s="77"/>
      <c r="BN77" s="77"/>
      <c r="BO77" s="92"/>
      <c r="BP77" s="3" t="str">
        <f t="shared" si="6"/>
        <v>01</v>
      </c>
      <c r="BQ77" s="76">
        <f>IF(ISERROR(VLOOKUP(BP77,'賠責保険料'!$A$1:$B$97,2,FALSE)),0,VLOOKUP(BP77,'賠責保険料'!$A$1:$B$97,2,FALSE))</f>
        <v>0</v>
      </c>
      <c r="BR77" s="77"/>
      <c r="BS77" s="77"/>
      <c r="BT77" s="78"/>
      <c r="BU77" s="79">
        <f t="shared" si="7"/>
        <v>0</v>
      </c>
      <c r="BV77" s="80"/>
      <c r="BW77" s="80"/>
      <c r="BX77" s="81"/>
      <c r="BY77" s="20"/>
      <c r="BZ77" s="20"/>
      <c r="CA77" s="20"/>
      <c r="CB77" s="20"/>
      <c r="CD77" s="20"/>
      <c r="CE77" s="20"/>
      <c r="CF77" s="20"/>
      <c r="CG77" s="21"/>
      <c r="CH77" s="20"/>
      <c r="CI77" s="20"/>
      <c r="CJ77" s="20"/>
      <c r="CK77" s="20"/>
      <c r="CL77" s="20"/>
      <c r="CM77" s="20"/>
      <c r="CN77" s="1"/>
      <c r="CO77" s="1"/>
      <c r="CP77" s="1"/>
      <c r="CQ77" s="1"/>
      <c r="CR77" s="1"/>
    </row>
    <row r="78" spans="1:96" ht="18.75" customHeight="1">
      <c r="A78" s="36">
        <v>23</v>
      </c>
      <c r="B78" s="82"/>
      <c r="C78" s="82"/>
      <c r="D78" s="82"/>
      <c r="E78" s="82"/>
      <c r="F78" s="82"/>
      <c r="G78" s="82"/>
      <c r="H78" s="82"/>
      <c r="I78" s="82"/>
      <c r="J78" s="82"/>
      <c r="K78" s="82"/>
      <c r="L78" s="82"/>
      <c r="M78" s="82"/>
      <c r="N78" s="82"/>
      <c r="O78" s="82"/>
      <c r="P78" s="82"/>
      <c r="Q78" s="82"/>
      <c r="R78" s="82"/>
      <c r="S78" s="82"/>
      <c r="T78" s="82"/>
      <c r="U78" s="83"/>
      <c r="V78" s="84"/>
      <c r="W78" s="85"/>
      <c r="X78" s="2">
        <f t="shared" si="1"/>
        <v>0</v>
      </c>
      <c r="Y78" s="40">
        <f t="shared" si="3"/>
        <v>1</v>
      </c>
      <c r="Z78" s="86"/>
      <c r="AA78" s="87"/>
      <c r="AB78" s="87"/>
      <c r="AC78" s="87"/>
      <c r="AD78" s="87"/>
      <c r="AE78" s="87"/>
      <c r="AF78" s="87"/>
      <c r="AG78" s="88"/>
      <c r="AH78" s="86"/>
      <c r="AI78" s="87"/>
      <c r="AJ78" s="87"/>
      <c r="AK78" s="87"/>
      <c r="AL78" s="87"/>
      <c r="AM78" s="87"/>
      <c r="AN78" s="87"/>
      <c r="AO78" s="88"/>
      <c r="AP78" s="89">
        <f t="shared" si="4"/>
        <v>0</v>
      </c>
      <c r="AQ78" s="90"/>
      <c r="AR78" s="90"/>
      <c r="AS78" s="91"/>
      <c r="AT78" s="91"/>
      <c r="AU78" s="91"/>
      <c r="AV78" s="91"/>
      <c r="AW78" s="64">
        <f t="shared" si="2"/>
        <v>0</v>
      </c>
      <c r="AX78" s="64"/>
      <c r="AY78" s="64"/>
      <c r="AZ78" s="64"/>
      <c r="BA78" s="65"/>
      <c r="BB78" s="66" t="s">
        <v>101</v>
      </c>
      <c r="BC78" s="67"/>
      <c r="BD78" s="68"/>
      <c r="BE78" s="68"/>
      <c r="BF78" s="68"/>
      <c r="BG78" s="68"/>
      <c r="BH78" s="68"/>
      <c r="BI78" s="68"/>
      <c r="BJ78" s="68"/>
      <c r="BK78" s="3" t="str">
        <f t="shared" si="5"/>
        <v>010</v>
      </c>
      <c r="BL78" s="76">
        <f>IF(ISERROR(VLOOKUP(BK78,'賠責保険料'!$A$1:$B$97,2,FALSE)),0,VLOOKUP(BK78,'賠責保険料'!$A$1:$B$97,2,FALSE))</f>
        <v>0</v>
      </c>
      <c r="BM78" s="77"/>
      <c r="BN78" s="77"/>
      <c r="BO78" s="92"/>
      <c r="BP78" s="3" t="str">
        <f t="shared" si="6"/>
        <v>01</v>
      </c>
      <c r="BQ78" s="76">
        <f>IF(ISERROR(VLOOKUP(BP78,'賠責保険料'!$A$1:$B$97,2,FALSE)),0,VLOOKUP(BP78,'賠責保険料'!$A$1:$B$97,2,FALSE))</f>
        <v>0</v>
      </c>
      <c r="BR78" s="77"/>
      <c r="BS78" s="77"/>
      <c r="BT78" s="78"/>
      <c r="BU78" s="79">
        <f t="shared" si="7"/>
        <v>0</v>
      </c>
      <c r="BV78" s="80"/>
      <c r="BW78" s="80"/>
      <c r="BX78" s="81"/>
      <c r="BY78" s="20"/>
      <c r="BZ78" s="20"/>
      <c r="CA78" s="20"/>
      <c r="CB78" s="20"/>
      <c r="CD78" s="20"/>
      <c r="CE78" s="20"/>
      <c r="CF78" s="20"/>
      <c r="CG78" s="21"/>
      <c r="CH78" s="20"/>
      <c r="CI78" s="20"/>
      <c r="CJ78" s="20"/>
      <c r="CK78" s="20"/>
      <c r="CL78" s="20"/>
      <c r="CM78" s="20"/>
      <c r="CN78" s="1"/>
      <c r="CO78" s="1"/>
      <c r="CP78" s="1"/>
      <c r="CQ78" s="1"/>
      <c r="CR78" s="1"/>
    </row>
    <row r="79" spans="1:96" ht="18.75" customHeight="1">
      <c r="A79" s="35">
        <v>24</v>
      </c>
      <c r="B79" s="82"/>
      <c r="C79" s="82"/>
      <c r="D79" s="82"/>
      <c r="E79" s="82"/>
      <c r="F79" s="82"/>
      <c r="G79" s="82"/>
      <c r="H79" s="82"/>
      <c r="I79" s="82"/>
      <c r="J79" s="82"/>
      <c r="K79" s="82"/>
      <c r="L79" s="82"/>
      <c r="M79" s="82"/>
      <c r="N79" s="82"/>
      <c r="O79" s="82"/>
      <c r="P79" s="82"/>
      <c r="Q79" s="82"/>
      <c r="R79" s="82"/>
      <c r="S79" s="82"/>
      <c r="T79" s="82"/>
      <c r="U79" s="83"/>
      <c r="V79" s="84"/>
      <c r="W79" s="85"/>
      <c r="X79" s="2">
        <f t="shared" si="1"/>
        <v>0</v>
      </c>
      <c r="Y79" s="40">
        <f t="shared" si="3"/>
        <v>1</v>
      </c>
      <c r="Z79" s="86"/>
      <c r="AA79" s="87"/>
      <c r="AB79" s="87"/>
      <c r="AC79" s="87"/>
      <c r="AD79" s="87"/>
      <c r="AE79" s="87"/>
      <c r="AF79" s="87"/>
      <c r="AG79" s="88"/>
      <c r="AH79" s="86"/>
      <c r="AI79" s="87"/>
      <c r="AJ79" s="87"/>
      <c r="AK79" s="87"/>
      <c r="AL79" s="87"/>
      <c r="AM79" s="87"/>
      <c r="AN79" s="87"/>
      <c r="AO79" s="88"/>
      <c r="AP79" s="89">
        <f t="shared" si="4"/>
        <v>0</v>
      </c>
      <c r="AQ79" s="90"/>
      <c r="AR79" s="90"/>
      <c r="AS79" s="91"/>
      <c r="AT79" s="91"/>
      <c r="AU79" s="91"/>
      <c r="AV79" s="91"/>
      <c r="AW79" s="64">
        <f t="shared" si="2"/>
        <v>0</v>
      </c>
      <c r="AX79" s="64"/>
      <c r="AY79" s="64"/>
      <c r="AZ79" s="64"/>
      <c r="BA79" s="65"/>
      <c r="BB79" s="66" t="s">
        <v>101</v>
      </c>
      <c r="BC79" s="67"/>
      <c r="BD79" s="68"/>
      <c r="BE79" s="68"/>
      <c r="BF79" s="68"/>
      <c r="BG79" s="68"/>
      <c r="BH79" s="68"/>
      <c r="BI79" s="68"/>
      <c r="BJ79" s="68"/>
      <c r="BK79" s="3" t="str">
        <f t="shared" si="5"/>
        <v>010</v>
      </c>
      <c r="BL79" s="76">
        <f>IF(ISERROR(VLOOKUP(BK79,'賠責保険料'!$A$1:$B$97,2,FALSE)),0,VLOOKUP(BK79,'賠責保険料'!$A$1:$B$97,2,FALSE))</f>
        <v>0</v>
      </c>
      <c r="BM79" s="77"/>
      <c r="BN79" s="77"/>
      <c r="BO79" s="92"/>
      <c r="BP79" s="3" t="str">
        <f t="shared" si="6"/>
        <v>01</v>
      </c>
      <c r="BQ79" s="76">
        <f>IF(ISERROR(VLOOKUP(BP79,'賠責保険料'!$A$1:$B$97,2,FALSE)),0,VLOOKUP(BP79,'賠責保険料'!$A$1:$B$97,2,FALSE))</f>
        <v>0</v>
      </c>
      <c r="BR79" s="77"/>
      <c r="BS79" s="77"/>
      <c r="BT79" s="78"/>
      <c r="BU79" s="79">
        <f t="shared" si="7"/>
        <v>0</v>
      </c>
      <c r="BV79" s="80"/>
      <c r="BW79" s="80"/>
      <c r="BX79" s="81"/>
      <c r="BY79" s="20"/>
      <c r="BZ79" s="20"/>
      <c r="CA79" s="20"/>
      <c r="CB79" s="20"/>
      <c r="CD79" s="20"/>
      <c r="CE79" s="20"/>
      <c r="CF79" s="20"/>
      <c r="CG79" s="21"/>
      <c r="CH79" s="20"/>
      <c r="CI79" s="20"/>
      <c r="CJ79" s="20"/>
      <c r="CK79" s="20"/>
      <c r="CL79" s="20"/>
      <c r="CM79" s="20"/>
      <c r="CN79" s="1"/>
      <c r="CO79" s="1"/>
      <c r="CP79" s="1"/>
      <c r="CQ79" s="1"/>
      <c r="CR79" s="1"/>
    </row>
    <row r="80" spans="1:96" ht="18.75" customHeight="1">
      <c r="A80" s="35">
        <v>25</v>
      </c>
      <c r="B80" s="82"/>
      <c r="C80" s="82"/>
      <c r="D80" s="82"/>
      <c r="E80" s="82"/>
      <c r="F80" s="82"/>
      <c r="G80" s="82"/>
      <c r="H80" s="82"/>
      <c r="I80" s="82"/>
      <c r="J80" s="82"/>
      <c r="K80" s="82"/>
      <c r="L80" s="82"/>
      <c r="M80" s="82"/>
      <c r="N80" s="82"/>
      <c r="O80" s="82"/>
      <c r="P80" s="82"/>
      <c r="Q80" s="82"/>
      <c r="R80" s="82"/>
      <c r="S80" s="82"/>
      <c r="T80" s="82"/>
      <c r="U80" s="83"/>
      <c r="V80" s="84"/>
      <c r="W80" s="85"/>
      <c r="X80" s="2">
        <f t="shared" si="1"/>
        <v>0</v>
      </c>
      <c r="Y80" s="40">
        <f t="shared" si="3"/>
        <v>1</v>
      </c>
      <c r="Z80" s="86"/>
      <c r="AA80" s="87"/>
      <c r="AB80" s="87"/>
      <c r="AC80" s="87"/>
      <c r="AD80" s="87"/>
      <c r="AE80" s="87"/>
      <c r="AF80" s="87"/>
      <c r="AG80" s="88"/>
      <c r="AH80" s="86"/>
      <c r="AI80" s="87"/>
      <c r="AJ80" s="87"/>
      <c r="AK80" s="87"/>
      <c r="AL80" s="87"/>
      <c r="AM80" s="87"/>
      <c r="AN80" s="87"/>
      <c r="AO80" s="88"/>
      <c r="AP80" s="89">
        <f t="shared" si="4"/>
        <v>0</v>
      </c>
      <c r="AQ80" s="90"/>
      <c r="AR80" s="90"/>
      <c r="AS80" s="91"/>
      <c r="AT80" s="91"/>
      <c r="AU80" s="91"/>
      <c r="AV80" s="91"/>
      <c r="AW80" s="64">
        <f t="shared" si="2"/>
        <v>0</v>
      </c>
      <c r="AX80" s="64"/>
      <c r="AY80" s="64"/>
      <c r="AZ80" s="64"/>
      <c r="BA80" s="65"/>
      <c r="BB80" s="66" t="s">
        <v>101</v>
      </c>
      <c r="BC80" s="67"/>
      <c r="BD80" s="68"/>
      <c r="BE80" s="68"/>
      <c r="BF80" s="68"/>
      <c r="BG80" s="68"/>
      <c r="BH80" s="68"/>
      <c r="BI80" s="68"/>
      <c r="BJ80" s="68"/>
      <c r="BK80" s="3" t="str">
        <f t="shared" si="5"/>
        <v>010</v>
      </c>
      <c r="BL80" s="76">
        <f>IF(ISERROR(VLOOKUP(BK80,'賠責保険料'!$A$1:$B$97,2,FALSE)),0,VLOOKUP(BK80,'賠責保険料'!$A$1:$B$97,2,FALSE))</f>
        <v>0</v>
      </c>
      <c r="BM80" s="77"/>
      <c r="BN80" s="77"/>
      <c r="BO80" s="92"/>
      <c r="BP80" s="3" t="str">
        <f t="shared" si="6"/>
        <v>01</v>
      </c>
      <c r="BQ80" s="76">
        <f>IF(ISERROR(VLOOKUP(BP80,'賠責保険料'!$A$1:$B$97,2,FALSE)),0,VLOOKUP(BP80,'賠責保険料'!$A$1:$B$97,2,FALSE))</f>
        <v>0</v>
      </c>
      <c r="BR80" s="77"/>
      <c r="BS80" s="77"/>
      <c r="BT80" s="78"/>
      <c r="BU80" s="79">
        <f t="shared" si="7"/>
        <v>0</v>
      </c>
      <c r="BV80" s="80"/>
      <c r="BW80" s="80"/>
      <c r="BX80" s="81"/>
      <c r="BY80" s="20"/>
      <c r="BZ80" s="20"/>
      <c r="CA80" s="20"/>
      <c r="CB80" s="20"/>
      <c r="CD80" s="20"/>
      <c r="CE80" s="20"/>
      <c r="CF80" s="20"/>
      <c r="CG80" s="21"/>
      <c r="CH80" s="20"/>
      <c r="CI80" s="20"/>
      <c r="CJ80" s="20"/>
      <c r="CK80" s="20"/>
      <c r="CL80" s="20"/>
      <c r="CM80" s="20"/>
      <c r="CN80" s="1"/>
      <c r="CO80" s="1"/>
      <c r="CP80" s="1"/>
      <c r="CQ80" s="1"/>
      <c r="CR80" s="1"/>
    </row>
    <row r="81" spans="1:96" ht="18.75" customHeight="1">
      <c r="A81" s="36">
        <v>26</v>
      </c>
      <c r="B81" s="82"/>
      <c r="C81" s="82"/>
      <c r="D81" s="82"/>
      <c r="E81" s="82"/>
      <c r="F81" s="82"/>
      <c r="G81" s="82"/>
      <c r="H81" s="82"/>
      <c r="I81" s="82"/>
      <c r="J81" s="82"/>
      <c r="K81" s="82"/>
      <c r="L81" s="82"/>
      <c r="M81" s="82"/>
      <c r="N81" s="82"/>
      <c r="O81" s="82"/>
      <c r="P81" s="82"/>
      <c r="Q81" s="82"/>
      <c r="R81" s="82"/>
      <c r="S81" s="82"/>
      <c r="T81" s="82"/>
      <c r="U81" s="83"/>
      <c r="V81" s="84"/>
      <c r="W81" s="85"/>
      <c r="X81" s="2">
        <f t="shared" si="1"/>
        <v>0</v>
      </c>
      <c r="Y81" s="40">
        <f t="shared" si="3"/>
        <v>1</v>
      </c>
      <c r="Z81" s="86"/>
      <c r="AA81" s="87"/>
      <c r="AB81" s="87"/>
      <c r="AC81" s="87"/>
      <c r="AD81" s="87"/>
      <c r="AE81" s="87"/>
      <c r="AF81" s="87"/>
      <c r="AG81" s="88"/>
      <c r="AH81" s="86"/>
      <c r="AI81" s="87"/>
      <c r="AJ81" s="87"/>
      <c r="AK81" s="87"/>
      <c r="AL81" s="87"/>
      <c r="AM81" s="87"/>
      <c r="AN81" s="87"/>
      <c r="AO81" s="88"/>
      <c r="AP81" s="89">
        <f t="shared" si="4"/>
        <v>0</v>
      </c>
      <c r="AQ81" s="90"/>
      <c r="AR81" s="90"/>
      <c r="AS81" s="91"/>
      <c r="AT81" s="91"/>
      <c r="AU81" s="91"/>
      <c r="AV81" s="91"/>
      <c r="AW81" s="64">
        <f t="shared" si="2"/>
        <v>0</v>
      </c>
      <c r="AX81" s="64"/>
      <c r="AY81" s="64"/>
      <c r="AZ81" s="64"/>
      <c r="BA81" s="65"/>
      <c r="BB81" s="66" t="s">
        <v>101</v>
      </c>
      <c r="BC81" s="67"/>
      <c r="BD81" s="68"/>
      <c r="BE81" s="68"/>
      <c r="BF81" s="68"/>
      <c r="BG81" s="68"/>
      <c r="BH81" s="68"/>
      <c r="BI81" s="68"/>
      <c r="BJ81" s="68"/>
      <c r="BK81" s="3" t="str">
        <f t="shared" si="5"/>
        <v>010</v>
      </c>
      <c r="BL81" s="76">
        <f>IF(ISERROR(VLOOKUP(BK81,'賠責保険料'!$A$1:$B$97,2,FALSE)),0,VLOOKUP(BK81,'賠責保険料'!$A$1:$B$97,2,FALSE))</f>
        <v>0</v>
      </c>
      <c r="BM81" s="77"/>
      <c r="BN81" s="77"/>
      <c r="BO81" s="92"/>
      <c r="BP81" s="3" t="str">
        <f t="shared" si="6"/>
        <v>01</v>
      </c>
      <c r="BQ81" s="76">
        <f>IF(ISERROR(VLOOKUP(BP81,'賠責保険料'!$A$1:$B$97,2,FALSE)),0,VLOOKUP(BP81,'賠責保険料'!$A$1:$B$97,2,FALSE))</f>
        <v>0</v>
      </c>
      <c r="BR81" s="77"/>
      <c r="BS81" s="77"/>
      <c r="BT81" s="78"/>
      <c r="BU81" s="79">
        <f t="shared" si="7"/>
        <v>0</v>
      </c>
      <c r="BV81" s="80"/>
      <c r="BW81" s="80"/>
      <c r="BX81" s="81"/>
      <c r="BY81" s="20"/>
      <c r="BZ81" s="20"/>
      <c r="CA81" s="20"/>
      <c r="CB81" s="20"/>
      <c r="CD81" s="20"/>
      <c r="CE81" s="20"/>
      <c r="CF81" s="20"/>
      <c r="CG81" s="21"/>
      <c r="CH81" s="20"/>
      <c r="CI81" s="20"/>
      <c r="CJ81" s="20"/>
      <c r="CK81" s="20"/>
      <c r="CL81" s="20"/>
      <c r="CM81" s="20"/>
      <c r="CN81" s="1"/>
      <c r="CO81" s="1"/>
      <c r="CP81" s="1"/>
      <c r="CQ81" s="1"/>
      <c r="CR81" s="1"/>
    </row>
    <row r="82" spans="1:96" ht="18.75" customHeight="1">
      <c r="A82" s="35">
        <v>27</v>
      </c>
      <c r="B82" s="82"/>
      <c r="C82" s="82"/>
      <c r="D82" s="82"/>
      <c r="E82" s="82"/>
      <c r="F82" s="82"/>
      <c r="G82" s="82"/>
      <c r="H82" s="82"/>
      <c r="I82" s="82"/>
      <c r="J82" s="82"/>
      <c r="K82" s="82"/>
      <c r="L82" s="82"/>
      <c r="M82" s="82"/>
      <c r="N82" s="82"/>
      <c r="O82" s="82"/>
      <c r="P82" s="82"/>
      <c r="Q82" s="82"/>
      <c r="R82" s="82"/>
      <c r="S82" s="82"/>
      <c r="T82" s="82"/>
      <c r="U82" s="83"/>
      <c r="V82" s="84"/>
      <c r="W82" s="85"/>
      <c r="X82" s="2">
        <f t="shared" si="1"/>
        <v>0</v>
      </c>
      <c r="Y82" s="40">
        <f t="shared" si="3"/>
        <v>1</v>
      </c>
      <c r="Z82" s="86"/>
      <c r="AA82" s="87"/>
      <c r="AB82" s="87"/>
      <c r="AC82" s="87"/>
      <c r="AD82" s="87"/>
      <c r="AE82" s="87"/>
      <c r="AF82" s="87"/>
      <c r="AG82" s="88"/>
      <c r="AH82" s="86"/>
      <c r="AI82" s="87"/>
      <c r="AJ82" s="87"/>
      <c r="AK82" s="87"/>
      <c r="AL82" s="87"/>
      <c r="AM82" s="87"/>
      <c r="AN82" s="87"/>
      <c r="AO82" s="88"/>
      <c r="AP82" s="89">
        <f t="shared" si="4"/>
        <v>0</v>
      </c>
      <c r="AQ82" s="90"/>
      <c r="AR82" s="90"/>
      <c r="AS82" s="91"/>
      <c r="AT82" s="91"/>
      <c r="AU82" s="91"/>
      <c r="AV82" s="91"/>
      <c r="AW82" s="64">
        <f t="shared" si="2"/>
        <v>0</v>
      </c>
      <c r="AX82" s="64"/>
      <c r="AY82" s="64"/>
      <c r="AZ82" s="64"/>
      <c r="BA82" s="65"/>
      <c r="BB82" s="66" t="s">
        <v>101</v>
      </c>
      <c r="BC82" s="67"/>
      <c r="BD82" s="68"/>
      <c r="BE82" s="68"/>
      <c r="BF82" s="68"/>
      <c r="BG82" s="68"/>
      <c r="BH82" s="68"/>
      <c r="BI82" s="68"/>
      <c r="BJ82" s="68"/>
      <c r="BK82" s="3" t="str">
        <f t="shared" si="5"/>
        <v>010</v>
      </c>
      <c r="BL82" s="76">
        <f>IF(ISERROR(VLOOKUP(BK82,'賠責保険料'!$A$1:$B$97,2,FALSE)),0,VLOOKUP(BK82,'賠責保険料'!$A$1:$B$97,2,FALSE))</f>
        <v>0</v>
      </c>
      <c r="BM82" s="77"/>
      <c r="BN82" s="77"/>
      <c r="BO82" s="92"/>
      <c r="BP82" s="3" t="str">
        <f t="shared" si="6"/>
        <v>01</v>
      </c>
      <c r="BQ82" s="76">
        <f>IF(ISERROR(VLOOKUP(BP82,'賠責保険料'!$A$1:$B$97,2,FALSE)),0,VLOOKUP(BP82,'賠責保険料'!$A$1:$B$97,2,FALSE))</f>
        <v>0</v>
      </c>
      <c r="BR82" s="77"/>
      <c r="BS82" s="77"/>
      <c r="BT82" s="78"/>
      <c r="BU82" s="79">
        <f t="shared" si="7"/>
        <v>0</v>
      </c>
      <c r="BV82" s="80"/>
      <c r="BW82" s="80"/>
      <c r="BX82" s="81"/>
      <c r="BY82" s="20"/>
      <c r="BZ82" s="20"/>
      <c r="CA82" s="20"/>
      <c r="CB82" s="20"/>
      <c r="CD82" s="20"/>
      <c r="CE82" s="20"/>
      <c r="CF82" s="20"/>
      <c r="CG82" s="21"/>
      <c r="CH82" s="20"/>
      <c r="CI82" s="20"/>
      <c r="CJ82" s="20"/>
      <c r="CK82" s="20"/>
      <c r="CL82" s="20"/>
      <c r="CM82" s="20"/>
      <c r="CN82" s="1"/>
      <c r="CO82" s="1"/>
      <c r="CP82" s="1"/>
      <c r="CQ82" s="1"/>
      <c r="CR82" s="1"/>
    </row>
    <row r="83" spans="1:96" ht="18.75" customHeight="1">
      <c r="A83" s="35">
        <v>28</v>
      </c>
      <c r="B83" s="82"/>
      <c r="C83" s="82"/>
      <c r="D83" s="82"/>
      <c r="E83" s="82"/>
      <c r="F83" s="82"/>
      <c r="G83" s="82"/>
      <c r="H83" s="82"/>
      <c r="I83" s="82"/>
      <c r="J83" s="82"/>
      <c r="K83" s="82"/>
      <c r="L83" s="82"/>
      <c r="M83" s="82"/>
      <c r="N83" s="82"/>
      <c r="O83" s="82"/>
      <c r="P83" s="82"/>
      <c r="Q83" s="82"/>
      <c r="R83" s="82"/>
      <c r="S83" s="82"/>
      <c r="T83" s="82"/>
      <c r="U83" s="83"/>
      <c r="V83" s="84"/>
      <c r="W83" s="85"/>
      <c r="X83" s="2">
        <f t="shared" si="1"/>
        <v>0</v>
      </c>
      <c r="Y83" s="40">
        <f t="shared" si="3"/>
        <v>1</v>
      </c>
      <c r="Z83" s="86"/>
      <c r="AA83" s="87"/>
      <c r="AB83" s="87"/>
      <c r="AC83" s="87"/>
      <c r="AD83" s="87"/>
      <c r="AE83" s="87"/>
      <c r="AF83" s="87"/>
      <c r="AG83" s="88"/>
      <c r="AH83" s="86"/>
      <c r="AI83" s="87"/>
      <c r="AJ83" s="87"/>
      <c r="AK83" s="87"/>
      <c r="AL83" s="87"/>
      <c r="AM83" s="87"/>
      <c r="AN83" s="87"/>
      <c r="AO83" s="88"/>
      <c r="AP83" s="89">
        <f t="shared" si="4"/>
        <v>0</v>
      </c>
      <c r="AQ83" s="90"/>
      <c r="AR83" s="90"/>
      <c r="AS83" s="91"/>
      <c r="AT83" s="91"/>
      <c r="AU83" s="91"/>
      <c r="AV83" s="91"/>
      <c r="AW83" s="64">
        <f t="shared" si="2"/>
        <v>0</v>
      </c>
      <c r="AX83" s="64"/>
      <c r="AY83" s="64"/>
      <c r="AZ83" s="64"/>
      <c r="BA83" s="65"/>
      <c r="BB83" s="66" t="s">
        <v>101</v>
      </c>
      <c r="BC83" s="67"/>
      <c r="BD83" s="68"/>
      <c r="BE83" s="68"/>
      <c r="BF83" s="68"/>
      <c r="BG83" s="68"/>
      <c r="BH83" s="68"/>
      <c r="BI83" s="68"/>
      <c r="BJ83" s="68"/>
      <c r="BK83" s="3" t="str">
        <f t="shared" si="5"/>
        <v>010</v>
      </c>
      <c r="BL83" s="76">
        <f>IF(ISERROR(VLOOKUP(BK83,'賠責保険料'!$A$1:$B$97,2,FALSE)),0,VLOOKUP(BK83,'賠責保険料'!$A$1:$B$97,2,FALSE))</f>
        <v>0</v>
      </c>
      <c r="BM83" s="77"/>
      <c r="BN83" s="77"/>
      <c r="BO83" s="92"/>
      <c r="BP83" s="3" t="str">
        <f t="shared" si="6"/>
        <v>01</v>
      </c>
      <c r="BQ83" s="76">
        <f>IF(ISERROR(VLOOKUP(BP83,'賠責保険料'!$A$1:$B$97,2,FALSE)),0,VLOOKUP(BP83,'賠責保険料'!$A$1:$B$97,2,FALSE))</f>
        <v>0</v>
      </c>
      <c r="BR83" s="77"/>
      <c r="BS83" s="77"/>
      <c r="BT83" s="78"/>
      <c r="BU83" s="79">
        <f t="shared" si="7"/>
        <v>0</v>
      </c>
      <c r="BV83" s="80"/>
      <c r="BW83" s="80"/>
      <c r="BX83" s="81"/>
      <c r="BY83" s="20"/>
      <c r="BZ83" s="20"/>
      <c r="CA83" s="20"/>
      <c r="CB83" s="20"/>
      <c r="CD83" s="20"/>
      <c r="CE83" s="20"/>
      <c r="CF83" s="20"/>
      <c r="CG83" s="21"/>
      <c r="CH83" s="20"/>
      <c r="CI83" s="20"/>
      <c r="CJ83" s="20"/>
      <c r="CK83" s="20"/>
      <c r="CL83" s="20"/>
      <c r="CM83" s="20"/>
      <c r="CN83" s="1"/>
      <c r="CO83" s="1"/>
      <c r="CP83" s="1"/>
      <c r="CQ83" s="1"/>
      <c r="CR83" s="1"/>
    </row>
    <row r="84" spans="1:96" ht="18.75" customHeight="1">
      <c r="A84" s="36">
        <v>29</v>
      </c>
      <c r="B84" s="82"/>
      <c r="C84" s="82"/>
      <c r="D84" s="82"/>
      <c r="E84" s="82"/>
      <c r="F84" s="82"/>
      <c r="G84" s="82"/>
      <c r="H84" s="82"/>
      <c r="I84" s="82"/>
      <c r="J84" s="82"/>
      <c r="K84" s="82"/>
      <c r="L84" s="82"/>
      <c r="M84" s="82"/>
      <c r="N84" s="82"/>
      <c r="O84" s="82"/>
      <c r="P84" s="82"/>
      <c r="Q84" s="82"/>
      <c r="R84" s="82"/>
      <c r="S84" s="82"/>
      <c r="T84" s="82"/>
      <c r="U84" s="83"/>
      <c r="V84" s="84"/>
      <c r="W84" s="85"/>
      <c r="X84" s="2">
        <f t="shared" si="1"/>
        <v>0</v>
      </c>
      <c r="Y84" s="40">
        <f t="shared" si="3"/>
        <v>1</v>
      </c>
      <c r="Z84" s="86"/>
      <c r="AA84" s="87"/>
      <c r="AB84" s="87"/>
      <c r="AC84" s="87"/>
      <c r="AD84" s="87"/>
      <c r="AE84" s="87"/>
      <c r="AF84" s="87"/>
      <c r="AG84" s="88"/>
      <c r="AH84" s="86"/>
      <c r="AI84" s="87"/>
      <c r="AJ84" s="87"/>
      <c r="AK84" s="87"/>
      <c r="AL84" s="87"/>
      <c r="AM84" s="87"/>
      <c r="AN84" s="87"/>
      <c r="AO84" s="88"/>
      <c r="AP84" s="89">
        <f t="shared" si="4"/>
        <v>0</v>
      </c>
      <c r="AQ84" s="90"/>
      <c r="AR84" s="90"/>
      <c r="AS84" s="91"/>
      <c r="AT84" s="91"/>
      <c r="AU84" s="91"/>
      <c r="AV84" s="91"/>
      <c r="AW84" s="64">
        <f t="shared" si="2"/>
        <v>0</v>
      </c>
      <c r="AX84" s="64"/>
      <c r="AY84" s="64"/>
      <c r="AZ84" s="64"/>
      <c r="BA84" s="65"/>
      <c r="BB84" s="66" t="s">
        <v>101</v>
      </c>
      <c r="BC84" s="67"/>
      <c r="BD84" s="68"/>
      <c r="BE84" s="68"/>
      <c r="BF84" s="68"/>
      <c r="BG84" s="68"/>
      <c r="BH84" s="68"/>
      <c r="BI84" s="68"/>
      <c r="BJ84" s="68"/>
      <c r="BK84" s="3" t="str">
        <f t="shared" si="5"/>
        <v>010</v>
      </c>
      <c r="BL84" s="76">
        <f>IF(ISERROR(VLOOKUP(BK84,'賠責保険料'!$A$1:$B$97,2,FALSE)),0,VLOOKUP(BK84,'賠責保険料'!$A$1:$B$97,2,FALSE))</f>
        <v>0</v>
      </c>
      <c r="BM84" s="77"/>
      <c r="BN84" s="77"/>
      <c r="BO84" s="92"/>
      <c r="BP84" s="3" t="str">
        <f t="shared" si="6"/>
        <v>01</v>
      </c>
      <c r="BQ84" s="76">
        <f>IF(ISERROR(VLOOKUP(BP84,'賠責保険料'!$A$1:$B$97,2,FALSE)),0,VLOOKUP(BP84,'賠責保険料'!$A$1:$B$97,2,FALSE))</f>
        <v>0</v>
      </c>
      <c r="BR84" s="77"/>
      <c r="BS84" s="77"/>
      <c r="BT84" s="78"/>
      <c r="BU84" s="79">
        <f t="shared" si="7"/>
        <v>0</v>
      </c>
      <c r="BV84" s="80"/>
      <c r="BW84" s="80"/>
      <c r="BX84" s="81"/>
      <c r="BY84" s="20"/>
      <c r="BZ84" s="20"/>
      <c r="CA84" s="20"/>
      <c r="CB84" s="20"/>
      <c r="CD84" s="20"/>
      <c r="CE84" s="20"/>
      <c r="CF84" s="20"/>
      <c r="CG84" s="21"/>
      <c r="CH84" s="20"/>
      <c r="CI84" s="20"/>
      <c r="CJ84" s="20"/>
      <c r="CK84" s="20"/>
      <c r="CL84" s="20"/>
      <c r="CM84" s="20"/>
      <c r="CN84" s="1"/>
      <c r="CO84" s="1"/>
      <c r="CP84" s="1"/>
      <c r="CQ84" s="1"/>
      <c r="CR84" s="1"/>
    </row>
    <row r="85" spans="1:96" ht="18.75" customHeight="1" thickBot="1">
      <c r="A85" s="37">
        <v>30</v>
      </c>
      <c r="B85" s="82"/>
      <c r="C85" s="82"/>
      <c r="D85" s="82"/>
      <c r="E85" s="82"/>
      <c r="F85" s="82"/>
      <c r="G85" s="82"/>
      <c r="H85" s="82"/>
      <c r="I85" s="82"/>
      <c r="J85" s="82"/>
      <c r="K85" s="82"/>
      <c r="L85" s="82"/>
      <c r="M85" s="82"/>
      <c r="N85" s="82"/>
      <c r="O85" s="82"/>
      <c r="P85" s="82"/>
      <c r="Q85" s="82"/>
      <c r="R85" s="82"/>
      <c r="S85" s="82"/>
      <c r="T85" s="82"/>
      <c r="U85" s="83"/>
      <c r="V85" s="84"/>
      <c r="W85" s="85"/>
      <c r="X85" s="4">
        <f t="shared" si="1"/>
        <v>0</v>
      </c>
      <c r="Y85" s="40">
        <f t="shared" si="3"/>
        <v>1</v>
      </c>
      <c r="Z85" s="86"/>
      <c r="AA85" s="87"/>
      <c r="AB85" s="87"/>
      <c r="AC85" s="87"/>
      <c r="AD85" s="87"/>
      <c r="AE85" s="87"/>
      <c r="AF85" s="87"/>
      <c r="AG85" s="88"/>
      <c r="AH85" s="86"/>
      <c r="AI85" s="87"/>
      <c r="AJ85" s="87"/>
      <c r="AK85" s="87"/>
      <c r="AL85" s="87"/>
      <c r="AM85" s="87"/>
      <c r="AN85" s="87"/>
      <c r="AO85" s="88"/>
      <c r="AP85" s="89">
        <f t="shared" si="4"/>
        <v>0</v>
      </c>
      <c r="AQ85" s="90"/>
      <c r="AR85" s="90"/>
      <c r="AS85" s="91"/>
      <c r="AT85" s="91"/>
      <c r="AU85" s="91"/>
      <c r="AV85" s="91"/>
      <c r="AW85" s="64">
        <f t="shared" si="2"/>
        <v>0</v>
      </c>
      <c r="AX85" s="64"/>
      <c r="AY85" s="64"/>
      <c r="AZ85" s="64"/>
      <c r="BA85" s="65"/>
      <c r="BB85" s="66" t="s">
        <v>101</v>
      </c>
      <c r="BC85" s="67"/>
      <c r="BD85" s="68"/>
      <c r="BE85" s="68"/>
      <c r="BF85" s="68"/>
      <c r="BG85" s="68"/>
      <c r="BH85" s="68"/>
      <c r="BI85" s="68"/>
      <c r="BJ85" s="68"/>
      <c r="BK85" s="5" t="str">
        <f t="shared" si="5"/>
        <v>010</v>
      </c>
      <c r="BL85" s="69">
        <f>IF(ISERROR(VLOOKUP(BK85,'賠責保険料'!$A$1:$B$97,2,FALSE)),0,VLOOKUP(BK85,'賠責保険料'!$A$1:$B$97,2,FALSE))</f>
        <v>0</v>
      </c>
      <c r="BM85" s="70"/>
      <c r="BN85" s="70"/>
      <c r="BO85" s="71"/>
      <c r="BP85" s="5" t="str">
        <f t="shared" si="6"/>
        <v>01</v>
      </c>
      <c r="BQ85" s="69">
        <f>IF(ISERROR(VLOOKUP(BP85,'賠責保険料'!$A$1:$B$97,2,FALSE)),0,VLOOKUP(BP85,'賠責保険料'!$A$1:$B$97,2,FALSE))</f>
        <v>0</v>
      </c>
      <c r="BR85" s="70"/>
      <c r="BS85" s="70"/>
      <c r="BT85" s="72"/>
      <c r="BU85" s="73">
        <f t="shared" si="7"/>
        <v>0</v>
      </c>
      <c r="BV85" s="74"/>
      <c r="BW85" s="74"/>
      <c r="BX85" s="75"/>
      <c r="BY85" s="20"/>
      <c r="BZ85" s="20"/>
      <c r="CA85" s="20"/>
      <c r="CB85" s="20"/>
      <c r="CD85" s="20"/>
      <c r="CE85" s="20"/>
      <c r="CF85" s="20"/>
      <c r="CG85" s="21"/>
      <c r="CH85" s="20"/>
      <c r="CI85" s="20"/>
      <c r="CJ85" s="20"/>
      <c r="CK85" s="20"/>
      <c r="CL85" s="20"/>
      <c r="CM85" s="20"/>
      <c r="CN85" s="1"/>
      <c r="CO85" s="1"/>
      <c r="CP85" s="1"/>
      <c r="CQ85" s="1"/>
      <c r="CR85" s="1"/>
    </row>
    <row r="86" spans="1:91" s="1" customFormat="1" ht="18.75" customHeight="1" thickBot="1" thickTop="1">
      <c r="A86" s="53" t="s">
        <v>147</v>
      </c>
      <c r="B86" s="54"/>
      <c r="C86" s="54"/>
      <c r="D86" s="54"/>
      <c r="E86" s="54"/>
      <c r="F86" s="54"/>
      <c r="G86" s="54"/>
      <c r="H86" s="54"/>
      <c r="I86" s="54"/>
      <c r="J86" s="54"/>
      <c r="K86" s="54"/>
      <c r="L86" s="54"/>
      <c r="M86" s="54"/>
      <c r="N86" s="54"/>
      <c r="O86" s="54"/>
      <c r="P86" s="54"/>
      <c r="Q86" s="54"/>
      <c r="R86" s="54"/>
      <c r="S86" s="54"/>
      <c r="T86" s="54"/>
      <c r="U86" s="54"/>
      <c r="V86" s="54"/>
      <c r="W86" s="54"/>
      <c r="X86" s="54"/>
      <c r="Y86" s="54"/>
      <c r="Z86" s="54"/>
      <c r="AA86" s="54"/>
      <c r="AB86" s="54"/>
      <c r="AC86" s="54"/>
      <c r="AD86" s="54"/>
      <c r="AE86" s="54"/>
      <c r="AF86" s="54"/>
      <c r="AG86" s="54"/>
      <c r="AH86" s="54"/>
      <c r="AI86" s="54"/>
      <c r="AJ86" s="54"/>
      <c r="AK86" s="54"/>
      <c r="AL86" s="54"/>
      <c r="AM86" s="54"/>
      <c r="AN86" s="54"/>
      <c r="AO86" s="54"/>
      <c r="AP86" s="54"/>
      <c r="AQ86" s="54"/>
      <c r="AR86" s="54"/>
      <c r="AS86" s="54"/>
      <c r="AT86" s="54"/>
      <c r="AU86" s="54"/>
      <c r="AV86" s="54"/>
      <c r="AW86" s="54"/>
      <c r="AX86" s="54"/>
      <c r="AY86" s="54"/>
      <c r="AZ86" s="54"/>
      <c r="BA86" s="54"/>
      <c r="BB86" s="54"/>
      <c r="BC86" s="54"/>
      <c r="BD86" s="54"/>
      <c r="BE86" s="54"/>
      <c r="BF86" s="54"/>
      <c r="BG86" s="54"/>
      <c r="BH86" s="54"/>
      <c r="BI86" s="54"/>
      <c r="BJ86" s="55"/>
      <c r="BK86" s="42"/>
      <c r="BL86" s="56">
        <f>SUM(BL56:BO85)</f>
        <v>0</v>
      </c>
      <c r="BM86" s="57"/>
      <c r="BN86" s="57"/>
      <c r="BO86" s="57"/>
      <c r="BP86" s="48"/>
      <c r="BQ86" s="58">
        <f>SUM(BQ56:BT85)</f>
        <v>0</v>
      </c>
      <c r="BR86" s="58"/>
      <c r="BS86" s="58"/>
      <c r="BT86" s="59"/>
      <c r="BU86" s="60">
        <f>SUM(BU56:BX85)</f>
        <v>0</v>
      </c>
      <c r="BV86" s="61"/>
      <c r="BW86" s="61"/>
      <c r="BX86" s="62"/>
      <c r="BY86" s="22"/>
      <c r="BZ86" s="22"/>
      <c r="CA86" s="22"/>
      <c r="CB86" s="22"/>
      <c r="CC86" s="23"/>
      <c r="CD86" s="22"/>
      <c r="CE86" s="23"/>
      <c r="CF86" s="23"/>
      <c r="CG86" s="23"/>
      <c r="CH86" s="22"/>
      <c r="CI86" s="23"/>
      <c r="CJ86" s="23"/>
      <c r="CK86" s="22"/>
      <c r="CL86" s="23"/>
      <c r="CM86" s="23"/>
    </row>
    <row r="87" spans="1:3" s="1" customFormat="1" ht="13.5">
      <c r="A87" s="63" t="s">
        <v>145</v>
      </c>
      <c r="B87" s="63"/>
      <c r="C87" s="1" t="s">
        <v>138</v>
      </c>
    </row>
    <row r="88" spans="1:3" s="1" customFormat="1" ht="13.5">
      <c r="A88" s="63" t="s">
        <v>144</v>
      </c>
      <c r="B88" s="63"/>
      <c r="C88" s="1" t="s">
        <v>146</v>
      </c>
    </row>
    <row r="89" spans="1:77" s="1" customFormat="1" ht="14.25" customHeight="1">
      <c r="A89" s="159" t="s">
        <v>139</v>
      </c>
      <c r="B89" s="159"/>
      <c r="C89" s="159"/>
      <c r="D89" s="159"/>
      <c r="E89" s="159"/>
      <c r="F89" s="159"/>
      <c r="G89" s="159"/>
      <c r="H89" s="159"/>
      <c r="I89" s="161" t="s">
        <v>183</v>
      </c>
      <c r="J89" s="161"/>
      <c r="K89" s="161"/>
      <c r="L89" s="161"/>
      <c r="M89" s="161"/>
      <c r="N89" s="161"/>
      <c r="O89" s="161"/>
      <c r="P89" s="50"/>
      <c r="Q89" s="50"/>
      <c r="R89" s="50"/>
      <c r="S89" s="50"/>
      <c r="T89" s="50"/>
      <c r="U89" s="50"/>
      <c r="V89" s="50"/>
      <c r="W89" s="50"/>
      <c r="X89" s="50"/>
      <c r="Y89" s="50"/>
      <c r="Z89" s="50"/>
      <c r="AA89" s="50"/>
      <c r="AB89" s="50"/>
      <c r="AC89" s="50"/>
      <c r="AD89" s="50"/>
      <c r="AE89" s="50"/>
      <c r="AF89" s="50"/>
      <c r="AG89" s="50"/>
      <c r="AH89" s="50"/>
      <c r="AI89" s="50"/>
      <c r="AJ89" s="50"/>
      <c r="AK89" s="50"/>
      <c r="AL89" s="50"/>
      <c r="AM89" s="50"/>
      <c r="AN89" s="50"/>
      <c r="AO89" s="50"/>
      <c r="AP89" s="50"/>
      <c r="AQ89" s="50"/>
      <c r="AR89" s="50"/>
      <c r="AS89" s="50"/>
      <c r="AT89" s="50"/>
      <c r="AU89" s="50"/>
      <c r="AV89" s="50"/>
      <c r="AW89" s="50"/>
      <c r="AX89" s="50"/>
      <c r="AY89" s="50"/>
      <c r="AZ89" s="163" t="s">
        <v>140</v>
      </c>
      <c r="BA89" s="163"/>
      <c r="BB89" s="163"/>
      <c r="BC89" s="163"/>
      <c r="BD89" s="163"/>
      <c r="BE89" s="163"/>
      <c r="BF89" s="165">
        <f>$L$30</f>
        <v>0</v>
      </c>
      <c r="BG89" s="165"/>
      <c r="BH89" s="165"/>
      <c r="BI89" s="165"/>
      <c r="BJ89" s="165"/>
      <c r="BK89" s="165"/>
      <c r="BL89" s="165"/>
      <c r="BM89" s="165"/>
      <c r="BN89" s="165"/>
      <c r="BO89" s="165"/>
      <c r="BP89" s="165"/>
      <c r="BQ89" s="165"/>
      <c r="BR89" s="165"/>
      <c r="BS89" s="165"/>
      <c r="BT89" s="165"/>
      <c r="BU89" s="165"/>
      <c r="BV89" s="165"/>
      <c r="BW89" s="165"/>
      <c r="BX89" s="165"/>
      <c r="BY89" s="165"/>
    </row>
    <row r="90" spans="1:77" s="1" customFormat="1" ht="14.25" customHeight="1" thickBot="1">
      <c r="A90" s="160"/>
      <c r="B90" s="160"/>
      <c r="C90" s="160"/>
      <c r="D90" s="160"/>
      <c r="E90" s="160"/>
      <c r="F90" s="160"/>
      <c r="G90" s="160"/>
      <c r="H90" s="160"/>
      <c r="I90" s="162"/>
      <c r="J90" s="162"/>
      <c r="K90" s="162"/>
      <c r="L90" s="162"/>
      <c r="M90" s="162"/>
      <c r="N90" s="162"/>
      <c r="O90" s="162"/>
      <c r="AZ90" s="164"/>
      <c r="BA90" s="164"/>
      <c r="BB90" s="164"/>
      <c r="BC90" s="164"/>
      <c r="BD90" s="164"/>
      <c r="BE90" s="164"/>
      <c r="BF90" s="165"/>
      <c r="BG90" s="165"/>
      <c r="BH90" s="165"/>
      <c r="BI90" s="165"/>
      <c r="BJ90" s="165"/>
      <c r="BK90" s="165"/>
      <c r="BL90" s="165"/>
      <c r="BM90" s="165"/>
      <c r="BN90" s="165"/>
      <c r="BO90" s="165"/>
      <c r="BP90" s="165"/>
      <c r="BQ90" s="165"/>
      <c r="BR90" s="165"/>
      <c r="BS90" s="165"/>
      <c r="BT90" s="165"/>
      <c r="BU90" s="165"/>
      <c r="BV90" s="165"/>
      <c r="BW90" s="165"/>
      <c r="BX90" s="165"/>
      <c r="BY90" s="165"/>
    </row>
    <row r="91" spans="1:77" s="1" customFormat="1" ht="13.5" customHeight="1">
      <c r="A91" s="166" t="s">
        <v>2</v>
      </c>
      <c r="B91" s="138" t="s">
        <v>6</v>
      </c>
      <c r="C91" s="138"/>
      <c r="D91" s="138"/>
      <c r="E91" s="138"/>
      <c r="F91" s="138"/>
      <c r="G91" s="138"/>
      <c r="H91" s="138"/>
      <c r="I91" s="138" t="s">
        <v>16</v>
      </c>
      <c r="J91" s="138"/>
      <c r="K91" s="138"/>
      <c r="L91" s="138"/>
      <c r="M91" s="138"/>
      <c r="N91" s="138"/>
      <c r="O91" s="138"/>
      <c r="P91" s="169" t="s">
        <v>115</v>
      </c>
      <c r="Q91" s="169"/>
      <c r="R91" s="169"/>
      <c r="S91" s="169"/>
      <c r="T91" s="169"/>
      <c r="U91" s="172" t="s">
        <v>137</v>
      </c>
      <c r="V91" s="173"/>
      <c r="W91" s="174"/>
      <c r="X91" s="181" t="s">
        <v>98</v>
      </c>
      <c r="Y91" s="124" t="s">
        <v>99</v>
      </c>
      <c r="Z91" s="127" t="s">
        <v>17</v>
      </c>
      <c r="AA91" s="128"/>
      <c r="AB91" s="128"/>
      <c r="AC91" s="128"/>
      <c r="AD91" s="128"/>
      <c r="AE91" s="128"/>
      <c r="AF91" s="128"/>
      <c r="AG91" s="128"/>
      <c r="AH91" s="128"/>
      <c r="AI91" s="128"/>
      <c r="AJ91" s="128"/>
      <c r="AK91" s="128"/>
      <c r="AL91" s="128"/>
      <c r="AM91" s="128"/>
      <c r="AN91" s="128"/>
      <c r="AO91" s="128"/>
      <c r="AP91" s="128"/>
      <c r="AQ91" s="128"/>
      <c r="AR91" s="128"/>
      <c r="AS91" s="129" t="s">
        <v>18</v>
      </c>
      <c r="AT91" s="130"/>
      <c r="AU91" s="130"/>
      <c r="AV91" s="131"/>
      <c r="AW91" s="138" t="s">
        <v>19</v>
      </c>
      <c r="AX91" s="138"/>
      <c r="AY91" s="138"/>
      <c r="AZ91" s="138"/>
      <c r="BA91" s="138"/>
      <c r="BB91" s="138"/>
      <c r="BC91" s="138"/>
      <c r="BD91" s="141" t="s">
        <v>20</v>
      </c>
      <c r="BE91" s="141"/>
      <c r="BF91" s="141"/>
      <c r="BG91" s="141"/>
      <c r="BH91" s="141"/>
      <c r="BI91" s="141"/>
      <c r="BJ91" s="142"/>
      <c r="BK91" s="147" t="s">
        <v>100</v>
      </c>
      <c r="BL91" s="141"/>
      <c r="BM91" s="141"/>
      <c r="BN91" s="141"/>
      <c r="BO91" s="141"/>
      <c r="BP91" s="141"/>
      <c r="BQ91" s="141"/>
      <c r="BR91" s="141"/>
      <c r="BS91" s="141"/>
      <c r="BT91" s="141"/>
      <c r="BU91" s="141"/>
      <c r="BV91" s="141"/>
      <c r="BW91" s="141"/>
      <c r="BX91" s="148"/>
      <c r="BY91" s="16"/>
    </row>
    <row r="92" spans="1:77" s="1" customFormat="1" ht="13.5" customHeight="1">
      <c r="A92" s="167"/>
      <c r="B92" s="139"/>
      <c r="C92" s="139"/>
      <c r="D92" s="139"/>
      <c r="E92" s="139"/>
      <c r="F92" s="139"/>
      <c r="G92" s="139"/>
      <c r="H92" s="139"/>
      <c r="I92" s="139"/>
      <c r="J92" s="139"/>
      <c r="K92" s="139"/>
      <c r="L92" s="139"/>
      <c r="M92" s="139"/>
      <c r="N92" s="139"/>
      <c r="O92" s="139"/>
      <c r="P92" s="170"/>
      <c r="Q92" s="170"/>
      <c r="R92" s="170"/>
      <c r="S92" s="170"/>
      <c r="T92" s="170"/>
      <c r="U92" s="175"/>
      <c r="V92" s="176"/>
      <c r="W92" s="177"/>
      <c r="X92" s="125"/>
      <c r="Y92" s="125"/>
      <c r="Z92" s="149" t="s">
        <v>7</v>
      </c>
      <c r="AA92" s="150"/>
      <c r="AB92" s="150"/>
      <c r="AC92" s="150"/>
      <c r="AD92" s="150"/>
      <c r="AE92" s="150"/>
      <c r="AF92" s="150"/>
      <c r="AG92" s="151"/>
      <c r="AH92" s="149" t="s">
        <v>8</v>
      </c>
      <c r="AI92" s="150"/>
      <c r="AJ92" s="150"/>
      <c r="AK92" s="150"/>
      <c r="AL92" s="150"/>
      <c r="AM92" s="150"/>
      <c r="AN92" s="150"/>
      <c r="AO92" s="151"/>
      <c r="AP92" s="139" t="s">
        <v>9</v>
      </c>
      <c r="AQ92" s="139"/>
      <c r="AR92" s="154"/>
      <c r="AS92" s="132"/>
      <c r="AT92" s="133"/>
      <c r="AU92" s="133"/>
      <c r="AV92" s="134"/>
      <c r="AW92" s="139"/>
      <c r="AX92" s="139"/>
      <c r="AY92" s="139"/>
      <c r="AZ92" s="139"/>
      <c r="BA92" s="139"/>
      <c r="BB92" s="139"/>
      <c r="BC92" s="139"/>
      <c r="BD92" s="143"/>
      <c r="BE92" s="143"/>
      <c r="BF92" s="143"/>
      <c r="BG92" s="143"/>
      <c r="BH92" s="143"/>
      <c r="BI92" s="143"/>
      <c r="BJ92" s="144"/>
      <c r="BK92" s="156" t="s">
        <v>11</v>
      </c>
      <c r="BL92" s="105" t="s">
        <v>106</v>
      </c>
      <c r="BM92" s="105"/>
      <c r="BN92" s="105"/>
      <c r="BO92" s="105"/>
      <c r="BP92" s="107" t="s">
        <v>11</v>
      </c>
      <c r="BQ92" s="109" t="s">
        <v>107</v>
      </c>
      <c r="BR92" s="109"/>
      <c r="BS92" s="109"/>
      <c r="BT92" s="110"/>
      <c r="BU92" s="113" t="s">
        <v>105</v>
      </c>
      <c r="BV92" s="105"/>
      <c r="BW92" s="105"/>
      <c r="BX92" s="114"/>
      <c r="BY92" s="16"/>
    </row>
    <row r="93" spans="1:77" s="1" customFormat="1" ht="13.5">
      <c r="A93" s="167"/>
      <c r="B93" s="139"/>
      <c r="C93" s="139"/>
      <c r="D93" s="139"/>
      <c r="E93" s="139"/>
      <c r="F93" s="139"/>
      <c r="G93" s="139"/>
      <c r="H93" s="139"/>
      <c r="I93" s="139"/>
      <c r="J93" s="139"/>
      <c r="K93" s="139"/>
      <c r="L93" s="139"/>
      <c r="M93" s="139"/>
      <c r="N93" s="139"/>
      <c r="O93" s="139"/>
      <c r="P93" s="170"/>
      <c r="Q93" s="170"/>
      <c r="R93" s="170"/>
      <c r="S93" s="170"/>
      <c r="T93" s="170"/>
      <c r="U93" s="175"/>
      <c r="V93" s="176"/>
      <c r="W93" s="177"/>
      <c r="X93" s="125"/>
      <c r="Y93" s="125"/>
      <c r="Z93" s="152"/>
      <c r="AA93" s="143"/>
      <c r="AB93" s="143"/>
      <c r="AC93" s="143"/>
      <c r="AD93" s="143"/>
      <c r="AE93" s="143"/>
      <c r="AF93" s="143"/>
      <c r="AG93" s="144"/>
      <c r="AH93" s="152"/>
      <c r="AI93" s="143"/>
      <c r="AJ93" s="143"/>
      <c r="AK93" s="143"/>
      <c r="AL93" s="143"/>
      <c r="AM93" s="143"/>
      <c r="AN93" s="143"/>
      <c r="AO93" s="144"/>
      <c r="AP93" s="139"/>
      <c r="AQ93" s="139"/>
      <c r="AR93" s="154"/>
      <c r="AS93" s="132"/>
      <c r="AT93" s="133"/>
      <c r="AU93" s="133"/>
      <c r="AV93" s="134"/>
      <c r="AW93" s="139"/>
      <c r="AX93" s="139"/>
      <c r="AY93" s="139"/>
      <c r="AZ93" s="139"/>
      <c r="BA93" s="139"/>
      <c r="BB93" s="139"/>
      <c r="BC93" s="139"/>
      <c r="BD93" s="143"/>
      <c r="BE93" s="143"/>
      <c r="BF93" s="143"/>
      <c r="BG93" s="143"/>
      <c r="BH93" s="143"/>
      <c r="BI93" s="143"/>
      <c r="BJ93" s="144"/>
      <c r="BK93" s="157"/>
      <c r="BL93" s="105"/>
      <c r="BM93" s="105"/>
      <c r="BN93" s="105"/>
      <c r="BO93" s="105"/>
      <c r="BP93" s="107"/>
      <c r="BQ93" s="109"/>
      <c r="BR93" s="109"/>
      <c r="BS93" s="109"/>
      <c r="BT93" s="110"/>
      <c r="BU93" s="113"/>
      <c r="BV93" s="105"/>
      <c r="BW93" s="105"/>
      <c r="BX93" s="114"/>
      <c r="BY93" s="16"/>
    </row>
    <row r="94" spans="1:77" s="1" customFormat="1" ht="14.25" thickBot="1">
      <c r="A94" s="168"/>
      <c r="B94" s="140"/>
      <c r="C94" s="140"/>
      <c r="D94" s="140"/>
      <c r="E94" s="140"/>
      <c r="F94" s="140"/>
      <c r="G94" s="140"/>
      <c r="H94" s="140"/>
      <c r="I94" s="140"/>
      <c r="J94" s="140"/>
      <c r="K94" s="140"/>
      <c r="L94" s="140"/>
      <c r="M94" s="140"/>
      <c r="N94" s="140"/>
      <c r="O94" s="140"/>
      <c r="P94" s="171"/>
      <c r="Q94" s="171"/>
      <c r="R94" s="171"/>
      <c r="S94" s="171"/>
      <c r="T94" s="171"/>
      <c r="U94" s="178"/>
      <c r="V94" s="179"/>
      <c r="W94" s="180"/>
      <c r="X94" s="126"/>
      <c r="Y94" s="126"/>
      <c r="Z94" s="153"/>
      <c r="AA94" s="145"/>
      <c r="AB94" s="145"/>
      <c r="AC94" s="145"/>
      <c r="AD94" s="145"/>
      <c r="AE94" s="145"/>
      <c r="AF94" s="145"/>
      <c r="AG94" s="146"/>
      <c r="AH94" s="153"/>
      <c r="AI94" s="145"/>
      <c r="AJ94" s="145"/>
      <c r="AK94" s="145"/>
      <c r="AL94" s="145"/>
      <c r="AM94" s="145"/>
      <c r="AN94" s="145"/>
      <c r="AO94" s="146"/>
      <c r="AP94" s="140"/>
      <c r="AQ94" s="140"/>
      <c r="AR94" s="155"/>
      <c r="AS94" s="135"/>
      <c r="AT94" s="136"/>
      <c r="AU94" s="136"/>
      <c r="AV94" s="137"/>
      <c r="AW94" s="140"/>
      <c r="AX94" s="140"/>
      <c r="AY94" s="140"/>
      <c r="AZ94" s="140"/>
      <c r="BA94" s="140"/>
      <c r="BB94" s="140"/>
      <c r="BC94" s="140"/>
      <c r="BD94" s="145"/>
      <c r="BE94" s="145"/>
      <c r="BF94" s="145"/>
      <c r="BG94" s="145"/>
      <c r="BH94" s="145"/>
      <c r="BI94" s="145"/>
      <c r="BJ94" s="146"/>
      <c r="BK94" s="158"/>
      <c r="BL94" s="106"/>
      <c r="BM94" s="106"/>
      <c r="BN94" s="106"/>
      <c r="BO94" s="106"/>
      <c r="BP94" s="108"/>
      <c r="BQ94" s="111"/>
      <c r="BR94" s="111"/>
      <c r="BS94" s="111"/>
      <c r="BT94" s="112"/>
      <c r="BU94" s="115"/>
      <c r="BV94" s="106"/>
      <c r="BW94" s="106"/>
      <c r="BX94" s="116"/>
      <c r="BY94" s="16"/>
    </row>
    <row r="95" spans="1:77" s="1" customFormat="1" ht="18.75" customHeight="1">
      <c r="A95" s="38">
        <v>1</v>
      </c>
      <c r="B95" s="117"/>
      <c r="C95" s="117"/>
      <c r="D95" s="117"/>
      <c r="E95" s="117"/>
      <c r="F95" s="117"/>
      <c r="G95" s="117"/>
      <c r="H95" s="117"/>
      <c r="I95" s="117"/>
      <c r="J95" s="117"/>
      <c r="K95" s="117"/>
      <c r="L95" s="117"/>
      <c r="M95" s="117"/>
      <c r="N95" s="117"/>
      <c r="O95" s="117"/>
      <c r="P95" s="117"/>
      <c r="Q95" s="117"/>
      <c r="R95" s="117"/>
      <c r="S95" s="117"/>
      <c r="T95" s="117"/>
      <c r="U95" s="118"/>
      <c r="V95" s="119"/>
      <c r="W95" s="120"/>
      <c r="X95" s="40">
        <f aca="true" t="shared" si="8" ref="X95:X124">$L$38</f>
        <v>0</v>
      </c>
      <c r="Y95" s="40">
        <f>IF(YEAR(Z95)&lt;=2007,1,IF(YEAR(Z95)=2008,2,IF(AND(YEAR(Z95)&gt;=2009,YEAR(Z95)&lt;=2014),3,IF(YEAR(Z95)&gt;=2015,4,0))))</f>
        <v>1</v>
      </c>
      <c r="Z95" s="121"/>
      <c r="AA95" s="122"/>
      <c r="AB95" s="122"/>
      <c r="AC95" s="122"/>
      <c r="AD95" s="122"/>
      <c r="AE95" s="122"/>
      <c r="AF95" s="122"/>
      <c r="AG95" s="123"/>
      <c r="AH95" s="121"/>
      <c r="AI95" s="122"/>
      <c r="AJ95" s="122"/>
      <c r="AK95" s="122"/>
      <c r="AL95" s="122"/>
      <c r="AM95" s="122"/>
      <c r="AN95" s="122"/>
      <c r="AO95" s="123"/>
      <c r="AP95" s="89">
        <f>YEAR(AH95)-YEAR(Z95)</f>
        <v>0</v>
      </c>
      <c r="AQ95" s="90"/>
      <c r="AR95" s="90"/>
      <c r="AS95" s="97"/>
      <c r="AT95" s="97"/>
      <c r="AU95" s="97"/>
      <c r="AV95" s="97"/>
      <c r="AW95" s="98">
        <f aca="true" t="shared" si="9" ref="AW95:AW124">$L$34</f>
        <v>0</v>
      </c>
      <c r="AX95" s="98"/>
      <c r="AY95" s="98"/>
      <c r="AZ95" s="98"/>
      <c r="BA95" s="89"/>
      <c r="BB95" s="99" t="s">
        <v>101</v>
      </c>
      <c r="BC95" s="100"/>
      <c r="BD95" s="101"/>
      <c r="BE95" s="101"/>
      <c r="BF95" s="101"/>
      <c r="BG95" s="101"/>
      <c r="BH95" s="101"/>
      <c r="BI95" s="101"/>
      <c r="BJ95" s="101"/>
      <c r="BK95" s="41" t="str">
        <f>(X95)&amp;(Y95)&amp;(AP95)</f>
        <v>010</v>
      </c>
      <c r="BL95" s="102">
        <f>IF(ISERROR(VLOOKUP(BK95,'賠責保険料'!$A$1:$B$97,2,FALSE)),0,VLOOKUP(BK95,'賠責保険料'!$A$1:$B$97,2,FALSE))</f>
        <v>0</v>
      </c>
      <c r="BM95" s="103"/>
      <c r="BN95" s="103"/>
      <c r="BO95" s="104"/>
      <c r="BP95" s="41" t="str">
        <f>(X95)&amp;(Y95)&amp;(AS95)</f>
        <v>01</v>
      </c>
      <c r="BQ95" s="93">
        <f>IF(ISERROR(VLOOKUP(BP95,'賠責保険料'!$A$1:$B$97,2,FALSE)),0,VLOOKUP(BP95,'賠責保険料'!$A$1:$B$97,2,FALSE))</f>
        <v>0</v>
      </c>
      <c r="BR95" s="93"/>
      <c r="BS95" s="93"/>
      <c r="BT95" s="93"/>
      <c r="BU95" s="94">
        <f>(BL95-BQ95)</f>
        <v>0</v>
      </c>
      <c r="BV95" s="95"/>
      <c r="BW95" s="95"/>
      <c r="BX95" s="96"/>
      <c r="BY95" s="20"/>
    </row>
    <row r="96" spans="1:77" s="1" customFormat="1" ht="18.75" customHeight="1">
      <c r="A96" s="36">
        <v>2</v>
      </c>
      <c r="B96" s="82"/>
      <c r="C96" s="82"/>
      <c r="D96" s="82"/>
      <c r="E96" s="82"/>
      <c r="F96" s="82"/>
      <c r="G96" s="82"/>
      <c r="H96" s="82"/>
      <c r="I96" s="82"/>
      <c r="J96" s="82"/>
      <c r="K96" s="82"/>
      <c r="L96" s="82"/>
      <c r="M96" s="82"/>
      <c r="N96" s="82"/>
      <c r="O96" s="82"/>
      <c r="P96" s="82"/>
      <c r="Q96" s="82"/>
      <c r="R96" s="82"/>
      <c r="S96" s="82"/>
      <c r="T96" s="82"/>
      <c r="U96" s="83"/>
      <c r="V96" s="84"/>
      <c r="W96" s="85"/>
      <c r="X96" s="2">
        <f t="shared" si="8"/>
        <v>0</v>
      </c>
      <c r="Y96" s="40">
        <f aca="true" t="shared" si="10" ref="Y96:Y124">IF(YEAR(Z96)&lt;=2007,1,IF(YEAR(Z96)=2008,2,IF(AND(YEAR(Z96)&gt;=2009,YEAR(Z96)&lt;=2014),3,IF(YEAR(Z96)&gt;=2015,4,0))))</f>
        <v>1</v>
      </c>
      <c r="Z96" s="86"/>
      <c r="AA96" s="87"/>
      <c r="AB96" s="87"/>
      <c r="AC96" s="87"/>
      <c r="AD96" s="87"/>
      <c r="AE96" s="87"/>
      <c r="AF96" s="87"/>
      <c r="AG96" s="88"/>
      <c r="AH96" s="86"/>
      <c r="AI96" s="87"/>
      <c r="AJ96" s="87"/>
      <c r="AK96" s="87"/>
      <c r="AL96" s="87"/>
      <c r="AM96" s="87"/>
      <c r="AN96" s="87"/>
      <c r="AO96" s="88"/>
      <c r="AP96" s="89">
        <f aca="true" t="shared" si="11" ref="AP96:AP124">YEAR(AH96)-YEAR(Z96)</f>
        <v>0</v>
      </c>
      <c r="AQ96" s="90"/>
      <c r="AR96" s="90"/>
      <c r="AS96" s="91"/>
      <c r="AT96" s="91"/>
      <c r="AU96" s="91"/>
      <c r="AV96" s="91"/>
      <c r="AW96" s="64">
        <f t="shared" si="9"/>
        <v>0</v>
      </c>
      <c r="AX96" s="64"/>
      <c r="AY96" s="64"/>
      <c r="AZ96" s="64"/>
      <c r="BA96" s="65"/>
      <c r="BB96" s="66" t="s">
        <v>101</v>
      </c>
      <c r="BC96" s="67"/>
      <c r="BD96" s="68"/>
      <c r="BE96" s="68"/>
      <c r="BF96" s="68"/>
      <c r="BG96" s="68"/>
      <c r="BH96" s="68"/>
      <c r="BI96" s="68"/>
      <c r="BJ96" s="68"/>
      <c r="BK96" s="3" t="str">
        <f aca="true" t="shared" si="12" ref="BK96:BK124">(X96)&amp;(Y96)&amp;(AP96)</f>
        <v>010</v>
      </c>
      <c r="BL96" s="76">
        <f>IF(ISERROR(VLOOKUP(BK96,'賠責保険料'!$A$1:$B$97,2,FALSE)),0,VLOOKUP(BK96,'賠責保険料'!$A$1:$B$97,2,FALSE))</f>
        <v>0</v>
      </c>
      <c r="BM96" s="77"/>
      <c r="BN96" s="77"/>
      <c r="BO96" s="92"/>
      <c r="BP96" s="3" t="str">
        <f aca="true" t="shared" si="13" ref="BP96:BP124">(X96)&amp;(Y96)&amp;(AS96)</f>
        <v>01</v>
      </c>
      <c r="BQ96" s="76">
        <f>IF(ISERROR(VLOOKUP(BP96,'賠責保険料'!$A$1:$B$97,2,FALSE)),0,VLOOKUP(BP96,'賠責保険料'!$A$1:$B$97,2,FALSE))</f>
        <v>0</v>
      </c>
      <c r="BR96" s="77"/>
      <c r="BS96" s="77"/>
      <c r="BT96" s="78"/>
      <c r="BU96" s="79">
        <f aca="true" t="shared" si="14" ref="BU96:BU124">(BL96-BQ96)</f>
        <v>0</v>
      </c>
      <c r="BV96" s="80"/>
      <c r="BW96" s="80"/>
      <c r="BX96" s="81"/>
      <c r="BY96" s="20"/>
    </row>
    <row r="97" spans="1:77" ht="18.75" customHeight="1">
      <c r="A97" s="51">
        <v>3</v>
      </c>
      <c r="B97" s="82"/>
      <c r="C97" s="82"/>
      <c r="D97" s="82"/>
      <c r="E97" s="82"/>
      <c r="F97" s="82"/>
      <c r="G97" s="82"/>
      <c r="H97" s="82"/>
      <c r="I97" s="82"/>
      <c r="J97" s="82"/>
      <c r="K97" s="82"/>
      <c r="L97" s="82"/>
      <c r="M97" s="82"/>
      <c r="N97" s="82"/>
      <c r="O97" s="82"/>
      <c r="P97" s="82"/>
      <c r="Q97" s="82"/>
      <c r="R97" s="82"/>
      <c r="S97" s="82"/>
      <c r="T97" s="82"/>
      <c r="U97" s="83"/>
      <c r="V97" s="84"/>
      <c r="W97" s="85"/>
      <c r="X97" s="2">
        <f t="shared" si="8"/>
        <v>0</v>
      </c>
      <c r="Y97" s="40">
        <f t="shared" si="10"/>
        <v>1</v>
      </c>
      <c r="Z97" s="86"/>
      <c r="AA97" s="87"/>
      <c r="AB97" s="87"/>
      <c r="AC97" s="87"/>
      <c r="AD97" s="87"/>
      <c r="AE97" s="87"/>
      <c r="AF97" s="87"/>
      <c r="AG97" s="88"/>
      <c r="AH97" s="86"/>
      <c r="AI97" s="87"/>
      <c r="AJ97" s="87"/>
      <c r="AK97" s="87"/>
      <c r="AL97" s="87"/>
      <c r="AM97" s="87"/>
      <c r="AN97" s="87"/>
      <c r="AO97" s="88"/>
      <c r="AP97" s="89">
        <f t="shared" si="11"/>
        <v>0</v>
      </c>
      <c r="AQ97" s="90"/>
      <c r="AR97" s="90"/>
      <c r="AS97" s="91"/>
      <c r="AT97" s="91"/>
      <c r="AU97" s="91"/>
      <c r="AV97" s="91"/>
      <c r="AW97" s="64">
        <f t="shared" si="9"/>
        <v>0</v>
      </c>
      <c r="AX97" s="64"/>
      <c r="AY97" s="64"/>
      <c r="AZ97" s="64"/>
      <c r="BA97" s="65"/>
      <c r="BB97" s="66" t="s">
        <v>101</v>
      </c>
      <c r="BC97" s="67"/>
      <c r="BD97" s="68"/>
      <c r="BE97" s="68"/>
      <c r="BF97" s="68"/>
      <c r="BG97" s="68"/>
      <c r="BH97" s="68"/>
      <c r="BI97" s="68"/>
      <c r="BJ97" s="68"/>
      <c r="BK97" s="3" t="str">
        <f t="shared" si="12"/>
        <v>010</v>
      </c>
      <c r="BL97" s="76">
        <f>IF(ISERROR(VLOOKUP(BK97,'賠責保険料'!$A$1:$B$97,2,FALSE)),0,VLOOKUP(BK97,'賠責保険料'!$A$1:$B$97,2,FALSE))</f>
        <v>0</v>
      </c>
      <c r="BM97" s="77"/>
      <c r="BN97" s="77"/>
      <c r="BO97" s="92"/>
      <c r="BP97" s="3" t="str">
        <f t="shared" si="13"/>
        <v>01</v>
      </c>
      <c r="BQ97" s="76">
        <f>IF(ISERROR(VLOOKUP(BP97,'賠責保険料'!$A$1:$B$97,2,FALSE)),0,VLOOKUP(BP97,'賠責保険料'!$A$1:$B$97,2,FALSE))</f>
        <v>0</v>
      </c>
      <c r="BR97" s="77"/>
      <c r="BS97" s="77"/>
      <c r="BT97" s="78"/>
      <c r="BU97" s="79">
        <f t="shared" si="14"/>
        <v>0</v>
      </c>
      <c r="BV97" s="80"/>
      <c r="BW97" s="80"/>
      <c r="BX97" s="81"/>
      <c r="BY97" s="20"/>
    </row>
    <row r="98" spans="1:77" ht="18.75" customHeight="1">
      <c r="A98" s="51">
        <v>4</v>
      </c>
      <c r="B98" s="82"/>
      <c r="C98" s="82"/>
      <c r="D98" s="82"/>
      <c r="E98" s="82"/>
      <c r="F98" s="82"/>
      <c r="G98" s="82"/>
      <c r="H98" s="82"/>
      <c r="I98" s="82"/>
      <c r="J98" s="82"/>
      <c r="K98" s="82"/>
      <c r="L98" s="82"/>
      <c r="M98" s="82"/>
      <c r="N98" s="82"/>
      <c r="O98" s="82"/>
      <c r="P98" s="82"/>
      <c r="Q98" s="82"/>
      <c r="R98" s="82"/>
      <c r="S98" s="82"/>
      <c r="T98" s="82"/>
      <c r="U98" s="83"/>
      <c r="V98" s="84"/>
      <c r="W98" s="85"/>
      <c r="X98" s="2">
        <f t="shared" si="8"/>
        <v>0</v>
      </c>
      <c r="Y98" s="40">
        <f t="shared" si="10"/>
        <v>1</v>
      </c>
      <c r="Z98" s="86"/>
      <c r="AA98" s="87"/>
      <c r="AB98" s="87"/>
      <c r="AC98" s="87"/>
      <c r="AD98" s="87"/>
      <c r="AE98" s="87"/>
      <c r="AF98" s="87"/>
      <c r="AG98" s="88"/>
      <c r="AH98" s="86"/>
      <c r="AI98" s="87"/>
      <c r="AJ98" s="87"/>
      <c r="AK98" s="87"/>
      <c r="AL98" s="87"/>
      <c r="AM98" s="87"/>
      <c r="AN98" s="87"/>
      <c r="AO98" s="88"/>
      <c r="AP98" s="89">
        <f t="shared" si="11"/>
        <v>0</v>
      </c>
      <c r="AQ98" s="90"/>
      <c r="AR98" s="90"/>
      <c r="AS98" s="91"/>
      <c r="AT98" s="91"/>
      <c r="AU98" s="91"/>
      <c r="AV98" s="91"/>
      <c r="AW98" s="64">
        <f t="shared" si="9"/>
        <v>0</v>
      </c>
      <c r="AX98" s="64"/>
      <c r="AY98" s="64"/>
      <c r="AZ98" s="64"/>
      <c r="BA98" s="65"/>
      <c r="BB98" s="66" t="s">
        <v>101</v>
      </c>
      <c r="BC98" s="67"/>
      <c r="BD98" s="68"/>
      <c r="BE98" s="68"/>
      <c r="BF98" s="68"/>
      <c r="BG98" s="68"/>
      <c r="BH98" s="68"/>
      <c r="BI98" s="68"/>
      <c r="BJ98" s="68"/>
      <c r="BK98" s="3" t="str">
        <f t="shared" si="12"/>
        <v>010</v>
      </c>
      <c r="BL98" s="76">
        <f>IF(ISERROR(VLOOKUP(BK98,'賠責保険料'!$A$1:$B$97,2,FALSE)),0,VLOOKUP(BK98,'賠責保険料'!$A$1:$B$97,2,FALSE))</f>
        <v>0</v>
      </c>
      <c r="BM98" s="77"/>
      <c r="BN98" s="77"/>
      <c r="BO98" s="92"/>
      <c r="BP98" s="3" t="str">
        <f t="shared" si="13"/>
        <v>01</v>
      </c>
      <c r="BQ98" s="76">
        <f>IF(ISERROR(VLOOKUP(BP98,'賠責保険料'!$A$1:$B$97,2,FALSE)),0,VLOOKUP(BP98,'賠責保険料'!$A$1:$B$97,2,FALSE))</f>
        <v>0</v>
      </c>
      <c r="BR98" s="77"/>
      <c r="BS98" s="77"/>
      <c r="BT98" s="78"/>
      <c r="BU98" s="79">
        <f t="shared" si="14"/>
        <v>0</v>
      </c>
      <c r="BV98" s="80"/>
      <c r="BW98" s="80"/>
      <c r="BX98" s="81"/>
      <c r="BY98" s="20"/>
    </row>
    <row r="99" spans="1:77" ht="18.75" customHeight="1">
      <c r="A99" s="36">
        <v>5</v>
      </c>
      <c r="B99" s="82"/>
      <c r="C99" s="82"/>
      <c r="D99" s="82"/>
      <c r="E99" s="82"/>
      <c r="F99" s="82"/>
      <c r="G99" s="82"/>
      <c r="H99" s="82"/>
      <c r="I99" s="82"/>
      <c r="J99" s="82"/>
      <c r="K99" s="82"/>
      <c r="L99" s="82"/>
      <c r="M99" s="82"/>
      <c r="N99" s="82"/>
      <c r="O99" s="82"/>
      <c r="P99" s="82"/>
      <c r="Q99" s="82"/>
      <c r="R99" s="82"/>
      <c r="S99" s="82"/>
      <c r="T99" s="82"/>
      <c r="U99" s="83"/>
      <c r="V99" s="84"/>
      <c r="W99" s="85"/>
      <c r="X99" s="2">
        <f t="shared" si="8"/>
        <v>0</v>
      </c>
      <c r="Y99" s="40">
        <f t="shared" si="10"/>
        <v>1</v>
      </c>
      <c r="Z99" s="86"/>
      <c r="AA99" s="87"/>
      <c r="AB99" s="87"/>
      <c r="AC99" s="87"/>
      <c r="AD99" s="87"/>
      <c r="AE99" s="87"/>
      <c r="AF99" s="87"/>
      <c r="AG99" s="88"/>
      <c r="AH99" s="86"/>
      <c r="AI99" s="87"/>
      <c r="AJ99" s="87"/>
      <c r="AK99" s="87"/>
      <c r="AL99" s="87"/>
      <c r="AM99" s="87"/>
      <c r="AN99" s="87"/>
      <c r="AO99" s="88"/>
      <c r="AP99" s="89">
        <f t="shared" si="11"/>
        <v>0</v>
      </c>
      <c r="AQ99" s="90"/>
      <c r="AR99" s="90"/>
      <c r="AS99" s="91"/>
      <c r="AT99" s="91"/>
      <c r="AU99" s="91"/>
      <c r="AV99" s="91"/>
      <c r="AW99" s="64">
        <f t="shared" si="9"/>
        <v>0</v>
      </c>
      <c r="AX99" s="64"/>
      <c r="AY99" s="64"/>
      <c r="AZ99" s="64"/>
      <c r="BA99" s="65"/>
      <c r="BB99" s="66" t="s">
        <v>101</v>
      </c>
      <c r="BC99" s="67"/>
      <c r="BD99" s="68"/>
      <c r="BE99" s="68"/>
      <c r="BF99" s="68"/>
      <c r="BG99" s="68"/>
      <c r="BH99" s="68"/>
      <c r="BI99" s="68"/>
      <c r="BJ99" s="68"/>
      <c r="BK99" s="3" t="str">
        <f t="shared" si="12"/>
        <v>010</v>
      </c>
      <c r="BL99" s="76">
        <f>IF(ISERROR(VLOOKUP(BK99,'賠責保険料'!$A$1:$B$97,2,FALSE)),0,VLOOKUP(BK99,'賠責保険料'!$A$1:$B$97,2,FALSE))</f>
        <v>0</v>
      </c>
      <c r="BM99" s="77"/>
      <c r="BN99" s="77"/>
      <c r="BO99" s="92"/>
      <c r="BP99" s="3" t="str">
        <f t="shared" si="13"/>
        <v>01</v>
      </c>
      <c r="BQ99" s="76">
        <f>IF(ISERROR(VLOOKUP(BP99,'賠責保険料'!$A$1:$B$97,2,FALSE)),0,VLOOKUP(BP99,'賠責保険料'!$A$1:$B$97,2,FALSE))</f>
        <v>0</v>
      </c>
      <c r="BR99" s="77"/>
      <c r="BS99" s="77"/>
      <c r="BT99" s="78"/>
      <c r="BU99" s="79">
        <f t="shared" si="14"/>
        <v>0</v>
      </c>
      <c r="BV99" s="80"/>
      <c r="BW99" s="80"/>
      <c r="BX99" s="81"/>
      <c r="BY99" s="20"/>
    </row>
    <row r="100" spans="1:77" ht="18.75" customHeight="1">
      <c r="A100" s="51">
        <v>6</v>
      </c>
      <c r="B100" s="82"/>
      <c r="C100" s="82"/>
      <c r="D100" s="82"/>
      <c r="E100" s="82"/>
      <c r="F100" s="82"/>
      <c r="G100" s="82"/>
      <c r="H100" s="82"/>
      <c r="I100" s="82"/>
      <c r="J100" s="82"/>
      <c r="K100" s="82"/>
      <c r="L100" s="82"/>
      <c r="M100" s="82"/>
      <c r="N100" s="82"/>
      <c r="O100" s="82"/>
      <c r="P100" s="82"/>
      <c r="Q100" s="82"/>
      <c r="R100" s="82"/>
      <c r="S100" s="82"/>
      <c r="T100" s="82"/>
      <c r="U100" s="83"/>
      <c r="V100" s="84"/>
      <c r="W100" s="85"/>
      <c r="X100" s="2">
        <f t="shared" si="8"/>
        <v>0</v>
      </c>
      <c r="Y100" s="40">
        <f t="shared" si="10"/>
        <v>1</v>
      </c>
      <c r="Z100" s="86"/>
      <c r="AA100" s="87"/>
      <c r="AB100" s="87"/>
      <c r="AC100" s="87"/>
      <c r="AD100" s="87"/>
      <c r="AE100" s="87"/>
      <c r="AF100" s="87"/>
      <c r="AG100" s="88"/>
      <c r="AH100" s="86"/>
      <c r="AI100" s="87"/>
      <c r="AJ100" s="87"/>
      <c r="AK100" s="87"/>
      <c r="AL100" s="87"/>
      <c r="AM100" s="87"/>
      <c r="AN100" s="87"/>
      <c r="AO100" s="88"/>
      <c r="AP100" s="89">
        <f t="shared" si="11"/>
        <v>0</v>
      </c>
      <c r="AQ100" s="90"/>
      <c r="AR100" s="90"/>
      <c r="AS100" s="91"/>
      <c r="AT100" s="91"/>
      <c r="AU100" s="91"/>
      <c r="AV100" s="91"/>
      <c r="AW100" s="64">
        <f t="shared" si="9"/>
        <v>0</v>
      </c>
      <c r="AX100" s="64"/>
      <c r="AY100" s="64"/>
      <c r="AZ100" s="64"/>
      <c r="BA100" s="65"/>
      <c r="BB100" s="66" t="s">
        <v>101</v>
      </c>
      <c r="BC100" s="67"/>
      <c r="BD100" s="68"/>
      <c r="BE100" s="68"/>
      <c r="BF100" s="68"/>
      <c r="BG100" s="68"/>
      <c r="BH100" s="68"/>
      <c r="BI100" s="68"/>
      <c r="BJ100" s="68"/>
      <c r="BK100" s="3" t="str">
        <f t="shared" si="12"/>
        <v>010</v>
      </c>
      <c r="BL100" s="76">
        <f>IF(ISERROR(VLOOKUP(BK100,'賠責保険料'!$A$1:$B$97,2,FALSE)),0,VLOOKUP(BK100,'賠責保険料'!$A$1:$B$97,2,FALSE))</f>
        <v>0</v>
      </c>
      <c r="BM100" s="77"/>
      <c r="BN100" s="77"/>
      <c r="BO100" s="92"/>
      <c r="BP100" s="3" t="str">
        <f t="shared" si="13"/>
        <v>01</v>
      </c>
      <c r="BQ100" s="76">
        <f>IF(ISERROR(VLOOKUP(BP100,'賠責保険料'!$A$1:$B$97,2,FALSE)),0,VLOOKUP(BP100,'賠責保険料'!$A$1:$B$97,2,FALSE))</f>
        <v>0</v>
      </c>
      <c r="BR100" s="77"/>
      <c r="BS100" s="77"/>
      <c r="BT100" s="78"/>
      <c r="BU100" s="79">
        <f t="shared" si="14"/>
        <v>0</v>
      </c>
      <c r="BV100" s="80"/>
      <c r="BW100" s="80"/>
      <c r="BX100" s="81"/>
      <c r="BY100" s="20"/>
    </row>
    <row r="101" spans="1:77" ht="18.75" customHeight="1">
      <c r="A101" s="51">
        <v>7</v>
      </c>
      <c r="B101" s="82"/>
      <c r="C101" s="82"/>
      <c r="D101" s="82"/>
      <c r="E101" s="82"/>
      <c r="F101" s="82"/>
      <c r="G101" s="82"/>
      <c r="H101" s="82"/>
      <c r="I101" s="82"/>
      <c r="J101" s="82"/>
      <c r="K101" s="82"/>
      <c r="L101" s="82"/>
      <c r="M101" s="82"/>
      <c r="N101" s="82"/>
      <c r="O101" s="82"/>
      <c r="P101" s="82"/>
      <c r="Q101" s="82"/>
      <c r="R101" s="82"/>
      <c r="S101" s="82"/>
      <c r="T101" s="82"/>
      <c r="U101" s="83"/>
      <c r="V101" s="84"/>
      <c r="W101" s="85"/>
      <c r="X101" s="2">
        <f t="shared" si="8"/>
        <v>0</v>
      </c>
      <c r="Y101" s="40">
        <f t="shared" si="10"/>
        <v>1</v>
      </c>
      <c r="Z101" s="86"/>
      <c r="AA101" s="87"/>
      <c r="AB101" s="87"/>
      <c r="AC101" s="87"/>
      <c r="AD101" s="87"/>
      <c r="AE101" s="87"/>
      <c r="AF101" s="87"/>
      <c r="AG101" s="88"/>
      <c r="AH101" s="86"/>
      <c r="AI101" s="87"/>
      <c r="AJ101" s="87"/>
      <c r="AK101" s="87"/>
      <c r="AL101" s="87"/>
      <c r="AM101" s="87"/>
      <c r="AN101" s="87"/>
      <c r="AO101" s="88"/>
      <c r="AP101" s="89">
        <f t="shared" si="11"/>
        <v>0</v>
      </c>
      <c r="AQ101" s="90"/>
      <c r="AR101" s="90"/>
      <c r="AS101" s="91"/>
      <c r="AT101" s="91"/>
      <c r="AU101" s="91"/>
      <c r="AV101" s="91"/>
      <c r="AW101" s="64">
        <f t="shared" si="9"/>
        <v>0</v>
      </c>
      <c r="AX101" s="64"/>
      <c r="AY101" s="64"/>
      <c r="AZ101" s="64"/>
      <c r="BA101" s="65"/>
      <c r="BB101" s="66" t="s">
        <v>101</v>
      </c>
      <c r="BC101" s="67"/>
      <c r="BD101" s="68"/>
      <c r="BE101" s="68"/>
      <c r="BF101" s="68"/>
      <c r="BG101" s="68"/>
      <c r="BH101" s="68"/>
      <c r="BI101" s="68"/>
      <c r="BJ101" s="68"/>
      <c r="BK101" s="3" t="str">
        <f t="shared" si="12"/>
        <v>010</v>
      </c>
      <c r="BL101" s="76">
        <f>IF(ISERROR(VLOOKUP(BK101,'賠責保険料'!$A$1:$B$97,2,FALSE)),0,VLOOKUP(BK101,'賠責保険料'!$A$1:$B$97,2,FALSE))</f>
        <v>0</v>
      </c>
      <c r="BM101" s="77"/>
      <c r="BN101" s="77"/>
      <c r="BO101" s="92"/>
      <c r="BP101" s="3" t="str">
        <f t="shared" si="13"/>
        <v>01</v>
      </c>
      <c r="BQ101" s="76">
        <f>IF(ISERROR(VLOOKUP(BP101,'賠責保険料'!$A$1:$B$97,2,FALSE)),0,VLOOKUP(BP101,'賠責保険料'!$A$1:$B$97,2,FALSE))</f>
        <v>0</v>
      </c>
      <c r="BR101" s="77"/>
      <c r="BS101" s="77"/>
      <c r="BT101" s="78"/>
      <c r="BU101" s="79">
        <f t="shared" si="14"/>
        <v>0</v>
      </c>
      <c r="BV101" s="80"/>
      <c r="BW101" s="80"/>
      <c r="BX101" s="81"/>
      <c r="BY101" s="20"/>
    </row>
    <row r="102" spans="1:77" ht="18.75" customHeight="1">
      <c r="A102" s="36">
        <v>8</v>
      </c>
      <c r="B102" s="82"/>
      <c r="C102" s="82"/>
      <c r="D102" s="82"/>
      <c r="E102" s="82"/>
      <c r="F102" s="82"/>
      <c r="G102" s="82"/>
      <c r="H102" s="82"/>
      <c r="I102" s="82"/>
      <c r="J102" s="82"/>
      <c r="K102" s="82"/>
      <c r="L102" s="82"/>
      <c r="M102" s="82"/>
      <c r="N102" s="82"/>
      <c r="O102" s="82"/>
      <c r="P102" s="82"/>
      <c r="Q102" s="82"/>
      <c r="R102" s="82"/>
      <c r="S102" s="82"/>
      <c r="T102" s="82"/>
      <c r="U102" s="83"/>
      <c r="V102" s="84"/>
      <c r="W102" s="85"/>
      <c r="X102" s="2">
        <f t="shared" si="8"/>
        <v>0</v>
      </c>
      <c r="Y102" s="40">
        <f t="shared" si="10"/>
        <v>1</v>
      </c>
      <c r="Z102" s="86"/>
      <c r="AA102" s="87"/>
      <c r="AB102" s="87"/>
      <c r="AC102" s="87"/>
      <c r="AD102" s="87"/>
      <c r="AE102" s="87"/>
      <c r="AF102" s="87"/>
      <c r="AG102" s="88"/>
      <c r="AH102" s="86"/>
      <c r="AI102" s="87"/>
      <c r="AJ102" s="87"/>
      <c r="AK102" s="87"/>
      <c r="AL102" s="87"/>
      <c r="AM102" s="87"/>
      <c r="AN102" s="87"/>
      <c r="AO102" s="88"/>
      <c r="AP102" s="89">
        <f t="shared" si="11"/>
        <v>0</v>
      </c>
      <c r="AQ102" s="90"/>
      <c r="AR102" s="90"/>
      <c r="AS102" s="91"/>
      <c r="AT102" s="91"/>
      <c r="AU102" s="91"/>
      <c r="AV102" s="91"/>
      <c r="AW102" s="64">
        <f t="shared" si="9"/>
        <v>0</v>
      </c>
      <c r="AX102" s="64"/>
      <c r="AY102" s="64"/>
      <c r="AZ102" s="64"/>
      <c r="BA102" s="65"/>
      <c r="BB102" s="66" t="s">
        <v>101</v>
      </c>
      <c r="BC102" s="67"/>
      <c r="BD102" s="68"/>
      <c r="BE102" s="68"/>
      <c r="BF102" s="68"/>
      <c r="BG102" s="68"/>
      <c r="BH102" s="68"/>
      <c r="BI102" s="68"/>
      <c r="BJ102" s="68"/>
      <c r="BK102" s="3" t="str">
        <f t="shared" si="12"/>
        <v>010</v>
      </c>
      <c r="BL102" s="76">
        <f>IF(ISERROR(VLOOKUP(BK102,'賠責保険料'!$A$1:$B$97,2,FALSE)),0,VLOOKUP(BK102,'賠責保険料'!$A$1:$B$97,2,FALSE))</f>
        <v>0</v>
      </c>
      <c r="BM102" s="77"/>
      <c r="BN102" s="77"/>
      <c r="BO102" s="92"/>
      <c r="BP102" s="3" t="str">
        <f t="shared" si="13"/>
        <v>01</v>
      </c>
      <c r="BQ102" s="76">
        <f>IF(ISERROR(VLOOKUP(BP102,'賠責保険料'!$A$1:$B$97,2,FALSE)),0,VLOOKUP(BP102,'賠責保険料'!$A$1:$B$97,2,FALSE))</f>
        <v>0</v>
      </c>
      <c r="BR102" s="77"/>
      <c r="BS102" s="77"/>
      <c r="BT102" s="78"/>
      <c r="BU102" s="79">
        <f t="shared" si="14"/>
        <v>0</v>
      </c>
      <c r="BV102" s="80"/>
      <c r="BW102" s="80"/>
      <c r="BX102" s="81"/>
      <c r="BY102" s="20"/>
    </row>
    <row r="103" spans="1:77" ht="18.75" customHeight="1">
      <c r="A103" s="51">
        <v>9</v>
      </c>
      <c r="B103" s="82"/>
      <c r="C103" s="82"/>
      <c r="D103" s="82"/>
      <c r="E103" s="82"/>
      <c r="F103" s="82"/>
      <c r="G103" s="82"/>
      <c r="H103" s="82"/>
      <c r="I103" s="82"/>
      <c r="J103" s="82"/>
      <c r="K103" s="82"/>
      <c r="L103" s="82"/>
      <c r="M103" s="82"/>
      <c r="N103" s="82"/>
      <c r="O103" s="82"/>
      <c r="P103" s="82"/>
      <c r="Q103" s="82"/>
      <c r="R103" s="82"/>
      <c r="S103" s="82"/>
      <c r="T103" s="82"/>
      <c r="U103" s="83"/>
      <c r="V103" s="84"/>
      <c r="W103" s="85"/>
      <c r="X103" s="2">
        <f t="shared" si="8"/>
        <v>0</v>
      </c>
      <c r="Y103" s="40">
        <f t="shared" si="10"/>
        <v>1</v>
      </c>
      <c r="Z103" s="86"/>
      <c r="AA103" s="87"/>
      <c r="AB103" s="87"/>
      <c r="AC103" s="87"/>
      <c r="AD103" s="87"/>
      <c r="AE103" s="87"/>
      <c r="AF103" s="87"/>
      <c r="AG103" s="88"/>
      <c r="AH103" s="86"/>
      <c r="AI103" s="87"/>
      <c r="AJ103" s="87"/>
      <c r="AK103" s="87"/>
      <c r="AL103" s="87"/>
      <c r="AM103" s="87"/>
      <c r="AN103" s="87"/>
      <c r="AO103" s="88"/>
      <c r="AP103" s="89">
        <f t="shared" si="11"/>
        <v>0</v>
      </c>
      <c r="AQ103" s="90"/>
      <c r="AR103" s="90"/>
      <c r="AS103" s="91"/>
      <c r="AT103" s="91"/>
      <c r="AU103" s="91"/>
      <c r="AV103" s="91"/>
      <c r="AW103" s="64">
        <f t="shared" si="9"/>
        <v>0</v>
      </c>
      <c r="AX103" s="64"/>
      <c r="AY103" s="64"/>
      <c r="AZ103" s="64"/>
      <c r="BA103" s="65"/>
      <c r="BB103" s="66" t="s">
        <v>101</v>
      </c>
      <c r="BC103" s="67"/>
      <c r="BD103" s="68"/>
      <c r="BE103" s="68"/>
      <c r="BF103" s="68"/>
      <c r="BG103" s="68"/>
      <c r="BH103" s="68"/>
      <c r="BI103" s="68"/>
      <c r="BJ103" s="68"/>
      <c r="BK103" s="3" t="str">
        <f t="shared" si="12"/>
        <v>010</v>
      </c>
      <c r="BL103" s="76">
        <f>IF(ISERROR(VLOOKUP(BK103,'賠責保険料'!$A$1:$B$97,2,FALSE)),0,VLOOKUP(BK103,'賠責保険料'!$A$1:$B$97,2,FALSE))</f>
        <v>0</v>
      </c>
      <c r="BM103" s="77"/>
      <c r="BN103" s="77"/>
      <c r="BO103" s="92"/>
      <c r="BP103" s="3" t="str">
        <f t="shared" si="13"/>
        <v>01</v>
      </c>
      <c r="BQ103" s="76">
        <f>IF(ISERROR(VLOOKUP(BP103,'賠責保険料'!$A$1:$B$97,2,FALSE)),0,VLOOKUP(BP103,'賠責保険料'!$A$1:$B$97,2,FALSE))</f>
        <v>0</v>
      </c>
      <c r="BR103" s="77"/>
      <c r="BS103" s="77"/>
      <c r="BT103" s="78"/>
      <c r="BU103" s="79">
        <f t="shared" si="14"/>
        <v>0</v>
      </c>
      <c r="BV103" s="80"/>
      <c r="BW103" s="80"/>
      <c r="BX103" s="81"/>
      <c r="BY103" s="20"/>
    </row>
    <row r="104" spans="1:77" ht="18.75" customHeight="1">
      <c r="A104" s="51">
        <v>10</v>
      </c>
      <c r="B104" s="82"/>
      <c r="C104" s="82"/>
      <c r="D104" s="82"/>
      <c r="E104" s="82"/>
      <c r="F104" s="82"/>
      <c r="G104" s="82"/>
      <c r="H104" s="82"/>
      <c r="I104" s="82"/>
      <c r="J104" s="82"/>
      <c r="K104" s="82"/>
      <c r="L104" s="82"/>
      <c r="M104" s="82"/>
      <c r="N104" s="82"/>
      <c r="O104" s="82"/>
      <c r="P104" s="82"/>
      <c r="Q104" s="82"/>
      <c r="R104" s="82"/>
      <c r="S104" s="82"/>
      <c r="T104" s="82"/>
      <c r="U104" s="83"/>
      <c r="V104" s="84"/>
      <c r="W104" s="85"/>
      <c r="X104" s="2">
        <f t="shared" si="8"/>
        <v>0</v>
      </c>
      <c r="Y104" s="40">
        <f t="shared" si="10"/>
        <v>1</v>
      </c>
      <c r="Z104" s="86"/>
      <c r="AA104" s="87"/>
      <c r="AB104" s="87"/>
      <c r="AC104" s="87"/>
      <c r="AD104" s="87"/>
      <c r="AE104" s="87"/>
      <c r="AF104" s="87"/>
      <c r="AG104" s="88"/>
      <c r="AH104" s="86"/>
      <c r="AI104" s="87"/>
      <c r="AJ104" s="87"/>
      <c r="AK104" s="87"/>
      <c r="AL104" s="87"/>
      <c r="AM104" s="87"/>
      <c r="AN104" s="87"/>
      <c r="AO104" s="88"/>
      <c r="AP104" s="89">
        <f t="shared" si="11"/>
        <v>0</v>
      </c>
      <c r="AQ104" s="90"/>
      <c r="AR104" s="90"/>
      <c r="AS104" s="91"/>
      <c r="AT104" s="91"/>
      <c r="AU104" s="91"/>
      <c r="AV104" s="91"/>
      <c r="AW104" s="64">
        <f t="shared" si="9"/>
        <v>0</v>
      </c>
      <c r="AX104" s="64"/>
      <c r="AY104" s="64"/>
      <c r="AZ104" s="64"/>
      <c r="BA104" s="65"/>
      <c r="BB104" s="66" t="s">
        <v>101</v>
      </c>
      <c r="BC104" s="67"/>
      <c r="BD104" s="68"/>
      <c r="BE104" s="68"/>
      <c r="BF104" s="68"/>
      <c r="BG104" s="68"/>
      <c r="BH104" s="68"/>
      <c r="BI104" s="68"/>
      <c r="BJ104" s="68"/>
      <c r="BK104" s="3" t="str">
        <f t="shared" si="12"/>
        <v>010</v>
      </c>
      <c r="BL104" s="76">
        <f>IF(ISERROR(VLOOKUP(BK104,'賠責保険料'!$A$1:$B$97,2,FALSE)),0,VLOOKUP(BK104,'賠責保険料'!$A$1:$B$97,2,FALSE))</f>
        <v>0</v>
      </c>
      <c r="BM104" s="77"/>
      <c r="BN104" s="77"/>
      <c r="BO104" s="92"/>
      <c r="BP104" s="3" t="str">
        <f t="shared" si="13"/>
        <v>01</v>
      </c>
      <c r="BQ104" s="76">
        <f>IF(ISERROR(VLOOKUP(BP104,'賠責保険料'!$A$1:$B$97,2,FALSE)),0,VLOOKUP(BP104,'賠責保険料'!$A$1:$B$97,2,FALSE))</f>
        <v>0</v>
      </c>
      <c r="BR104" s="77"/>
      <c r="BS104" s="77"/>
      <c r="BT104" s="78"/>
      <c r="BU104" s="79">
        <f t="shared" si="14"/>
        <v>0</v>
      </c>
      <c r="BV104" s="80"/>
      <c r="BW104" s="80"/>
      <c r="BX104" s="81"/>
      <c r="BY104" s="20"/>
    </row>
    <row r="105" spans="1:77" ht="18.75" customHeight="1">
      <c r="A105" s="36">
        <v>11</v>
      </c>
      <c r="B105" s="82"/>
      <c r="C105" s="82"/>
      <c r="D105" s="82"/>
      <c r="E105" s="82"/>
      <c r="F105" s="82"/>
      <c r="G105" s="82"/>
      <c r="H105" s="82"/>
      <c r="I105" s="82"/>
      <c r="J105" s="82"/>
      <c r="K105" s="82"/>
      <c r="L105" s="82"/>
      <c r="M105" s="82"/>
      <c r="N105" s="82"/>
      <c r="O105" s="82"/>
      <c r="P105" s="82"/>
      <c r="Q105" s="82"/>
      <c r="R105" s="82"/>
      <c r="S105" s="82"/>
      <c r="T105" s="82"/>
      <c r="U105" s="83"/>
      <c r="V105" s="84"/>
      <c r="W105" s="85"/>
      <c r="X105" s="2">
        <f t="shared" si="8"/>
        <v>0</v>
      </c>
      <c r="Y105" s="40">
        <f t="shared" si="10"/>
        <v>1</v>
      </c>
      <c r="Z105" s="86"/>
      <c r="AA105" s="87"/>
      <c r="AB105" s="87"/>
      <c r="AC105" s="87"/>
      <c r="AD105" s="87"/>
      <c r="AE105" s="87"/>
      <c r="AF105" s="87"/>
      <c r="AG105" s="88"/>
      <c r="AH105" s="86"/>
      <c r="AI105" s="87"/>
      <c r="AJ105" s="87"/>
      <c r="AK105" s="87"/>
      <c r="AL105" s="87"/>
      <c r="AM105" s="87"/>
      <c r="AN105" s="87"/>
      <c r="AO105" s="88"/>
      <c r="AP105" s="89">
        <f t="shared" si="11"/>
        <v>0</v>
      </c>
      <c r="AQ105" s="90"/>
      <c r="AR105" s="90"/>
      <c r="AS105" s="91"/>
      <c r="AT105" s="91"/>
      <c r="AU105" s="91"/>
      <c r="AV105" s="91"/>
      <c r="AW105" s="64">
        <f t="shared" si="9"/>
        <v>0</v>
      </c>
      <c r="AX105" s="64"/>
      <c r="AY105" s="64"/>
      <c r="AZ105" s="64"/>
      <c r="BA105" s="65"/>
      <c r="BB105" s="66" t="s">
        <v>101</v>
      </c>
      <c r="BC105" s="67"/>
      <c r="BD105" s="68"/>
      <c r="BE105" s="68"/>
      <c r="BF105" s="68"/>
      <c r="BG105" s="68"/>
      <c r="BH105" s="68"/>
      <c r="BI105" s="68"/>
      <c r="BJ105" s="68"/>
      <c r="BK105" s="3" t="str">
        <f t="shared" si="12"/>
        <v>010</v>
      </c>
      <c r="BL105" s="76">
        <f>IF(ISERROR(VLOOKUP(BK105,'賠責保険料'!$A$1:$B$97,2,FALSE)),0,VLOOKUP(BK105,'賠責保険料'!$A$1:$B$97,2,FALSE))</f>
        <v>0</v>
      </c>
      <c r="BM105" s="77"/>
      <c r="BN105" s="77"/>
      <c r="BO105" s="92"/>
      <c r="BP105" s="3" t="str">
        <f t="shared" si="13"/>
        <v>01</v>
      </c>
      <c r="BQ105" s="76">
        <f>IF(ISERROR(VLOOKUP(BP105,'賠責保険料'!$A$1:$B$97,2,FALSE)),0,VLOOKUP(BP105,'賠責保険料'!$A$1:$B$97,2,FALSE))</f>
        <v>0</v>
      </c>
      <c r="BR105" s="77"/>
      <c r="BS105" s="77"/>
      <c r="BT105" s="78"/>
      <c r="BU105" s="79">
        <f t="shared" si="14"/>
        <v>0</v>
      </c>
      <c r="BV105" s="80"/>
      <c r="BW105" s="80"/>
      <c r="BX105" s="81"/>
      <c r="BY105" s="20"/>
    </row>
    <row r="106" spans="1:77" ht="18.75" customHeight="1">
      <c r="A106" s="51">
        <v>12</v>
      </c>
      <c r="B106" s="82"/>
      <c r="C106" s="82"/>
      <c r="D106" s="82"/>
      <c r="E106" s="82"/>
      <c r="F106" s="82"/>
      <c r="G106" s="82"/>
      <c r="H106" s="82"/>
      <c r="I106" s="82"/>
      <c r="J106" s="82"/>
      <c r="K106" s="82"/>
      <c r="L106" s="82"/>
      <c r="M106" s="82"/>
      <c r="N106" s="82"/>
      <c r="O106" s="82"/>
      <c r="P106" s="82"/>
      <c r="Q106" s="82"/>
      <c r="R106" s="82"/>
      <c r="S106" s="82"/>
      <c r="T106" s="82"/>
      <c r="U106" s="83"/>
      <c r="V106" s="84"/>
      <c r="W106" s="85"/>
      <c r="X106" s="2">
        <f t="shared" si="8"/>
        <v>0</v>
      </c>
      <c r="Y106" s="40">
        <f t="shared" si="10"/>
        <v>1</v>
      </c>
      <c r="Z106" s="86"/>
      <c r="AA106" s="87"/>
      <c r="AB106" s="87"/>
      <c r="AC106" s="87"/>
      <c r="AD106" s="87"/>
      <c r="AE106" s="87"/>
      <c r="AF106" s="87"/>
      <c r="AG106" s="88"/>
      <c r="AH106" s="86"/>
      <c r="AI106" s="87"/>
      <c r="AJ106" s="87"/>
      <c r="AK106" s="87"/>
      <c r="AL106" s="87"/>
      <c r="AM106" s="87"/>
      <c r="AN106" s="87"/>
      <c r="AO106" s="88"/>
      <c r="AP106" s="89">
        <f t="shared" si="11"/>
        <v>0</v>
      </c>
      <c r="AQ106" s="90"/>
      <c r="AR106" s="90"/>
      <c r="AS106" s="91"/>
      <c r="AT106" s="91"/>
      <c r="AU106" s="91"/>
      <c r="AV106" s="91"/>
      <c r="AW106" s="64">
        <f t="shared" si="9"/>
        <v>0</v>
      </c>
      <c r="AX106" s="64"/>
      <c r="AY106" s="64"/>
      <c r="AZ106" s="64"/>
      <c r="BA106" s="65"/>
      <c r="BB106" s="66" t="s">
        <v>101</v>
      </c>
      <c r="BC106" s="67"/>
      <c r="BD106" s="68"/>
      <c r="BE106" s="68"/>
      <c r="BF106" s="68"/>
      <c r="BG106" s="68"/>
      <c r="BH106" s="68"/>
      <c r="BI106" s="68"/>
      <c r="BJ106" s="68"/>
      <c r="BK106" s="3" t="str">
        <f t="shared" si="12"/>
        <v>010</v>
      </c>
      <c r="BL106" s="76">
        <f>IF(ISERROR(VLOOKUP(BK106,'賠責保険料'!$A$1:$B$97,2,FALSE)),0,VLOOKUP(BK106,'賠責保険料'!$A$1:$B$97,2,FALSE))</f>
        <v>0</v>
      </c>
      <c r="BM106" s="77"/>
      <c r="BN106" s="77"/>
      <c r="BO106" s="92"/>
      <c r="BP106" s="3" t="str">
        <f t="shared" si="13"/>
        <v>01</v>
      </c>
      <c r="BQ106" s="76">
        <f>IF(ISERROR(VLOOKUP(BP106,'賠責保険料'!$A$1:$B$97,2,FALSE)),0,VLOOKUP(BP106,'賠責保険料'!$A$1:$B$97,2,FALSE))</f>
        <v>0</v>
      </c>
      <c r="BR106" s="77"/>
      <c r="BS106" s="77"/>
      <c r="BT106" s="78"/>
      <c r="BU106" s="79">
        <f t="shared" si="14"/>
        <v>0</v>
      </c>
      <c r="BV106" s="80"/>
      <c r="BW106" s="80"/>
      <c r="BX106" s="81"/>
      <c r="BY106" s="20"/>
    </row>
    <row r="107" spans="1:77" ht="18.75" customHeight="1">
      <c r="A107" s="51">
        <v>13</v>
      </c>
      <c r="B107" s="82"/>
      <c r="C107" s="82"/>
      <c r="D107" s="82"/>
      <c r="E107" s="82"/>
      <c r="F107" s="82"/>
      <c r="G107" s="82"/>
      <c r="H107" s="82"/>
      <c r="I107" s="82"/>
      <c r="J107" s="82"/>
      <c r="K107" s="82"/>
      <c r="L107" s="82"/>
      <c r="M107" s="82"/>
      <c r="N107" s="82"/>
      <c r="O107" s="82"/>
      <c r="P107" s="82"/>
      <c r="Q107" s="82"/>
      <c r="R107" s="82"/>
      <c r="S107" s="82"/>
      <c r="T107" s="82"/>
      <c r="U107" s="83"/>
      <c r="V107" s="84"/>
      <c r="W107" s="85"/>
      <c r="X107" s="2">
        <f t="shared" si="8"/>
        <v>0</v>
      </c>
      <c r="Y107" s="40">
        <f t="shared" si="10"/>
        <v>1</v>
      </c>
      <c r="Z107" s="86"/>
      <c r="AA107" s="87"/>
      <c r="AB107" s="87"/>
      <c r="AC107" s="87"/>
      <c r="AD107" s="87"/>
      <c r="AE107" s="87"/>
      <c r="AF107" s="87"/>
      <c r="AG107" s="88"/>
      <c r="AH107" s="86"/>
      <c r="AI107" s="87"/>
      <c r="AJ107" s="87"/>
      <c r="AK107" s="87"/>
      <c r="AL107" s="87"/>
      <c r="AM107" s="87"/>
      <c r="AN107" s="87"/>
      <c r="AO107" s="88"/>
      <c r="AP107" s="89">
        <f t="shared" si="11"/>
        <v>0</v>
      </c>
      <c r="AQ107" s="90"/>
      <c r="AR107" s="90"/>
      <c r="AS107" s="91"/>
      <c r="AT107" s="91"/>
      <c r="AU107" s="91"/>
      <c r="AV107" s="91"/>
      <c r="AW107" s="64">
        <f t="shared" si="9"/>
        <v>0</v>
      </c>
      <c r="AX107" s="64"/>
      <c r="AY107" s="64"/>
      <c r="AZ107" s="64"/>
      <c r="BA107" s="65"/>
      <c r="BB107" s="66" t="s">
        <v>101</v>
      </c>
      <c r="BC107" s="67"/>
      <c r="BD107" s="68"/>
      <c r="BE107" s="68"/>
      <c r="BF107" s="68"/>
      <c r="BG107" s="68"/>
      <c r="BH107" s="68"/>
      <c r="BI107" s="68"/>
      <c r="BJ107" s="68"/>
      <c r="BK107" s="3" t="str">
        <f t="shared" si="12"/>
        <v>010</v>
      </c>
      <c r="BL107" s="76">
        <f>IF(ISERROR(VLOOKUP(BK107,'賠責保険料'!$A$1:$B$97,2,FALSE)),0,VLOOKUP(BK107,'賠責保険料'!$A$1:$B$97,2,FALSE))</f>
        <v>0</v>
      </c>
      <c r="BM107" s="77"/>
      <c r="BN107" s="77"/>
      <c r="BO107" s="92"/>
      <c r="BP107" s="3" t="str">
        <f t="shared" si="13"/>
        <v>01</v>
      </c>
      <c r="BQ107" s="76">
        <f>IF(ISERROR(VLOOKUP(BP107,'賠責保険料'!$A$1:$B$97,2,FALSE)),0,VLOOKUP(BP107,'賠責保険料'!$A$1:$B$97,2,FALSE))</f>
        <v>0</v>
      </c>
      <c r="BR107" s="77"/>
      <c r="BS107" s="77"/>
      <c r="BT107" s="78"/>
      <c r="BU107" s="79">
        <f t="shared" si="14"/>
        <v>0</v>
      </c>
      <c r="BV107" s="80"/>
      <c r="BW107" s="80"/>
      <c r="BX107" s="81"/>
      <c r="BY107" s="20"/>
    </row>
    <row r="108" spans="1:77" ht="18.75" customHeight="1">
      <c r="A108" s="36">
        <v>14</v>
      </c>
      <c r="B108" s="82"/>
      <c r="C108" s="82"/>
      <c r="D108" s="82"/>
      <c r="E108" s="82"/>
      <c r="F108" s="82"/>
      <c r="G108" s="82"/>
      <c r="H108" s="82"/>
      <c r="I108" s="82"/>
      <c r="J108" s="82"/>
      <c r="K108" s="82"/>
      <c r="L108" s="82"/>
      <c r="M108" s="82"/>
      <c r="N108" s="82"/>
      <c r="O108" s="82"/>
      <c r="P108" s="82"/>
      <c r="Q108" s="82"/>
      <c r="R108" s="82"/>
      <c r="S108" s="82"/>
      <c r="T108" s="82"/>
      <c r="U108" s="83"/>
      <c r="V108" s="84"/>
      <c r="W108" s="85"/>
      <c r="X108" s="2">
        <f t="shared" si="8"/>
        <v>0</v>
      </c>
      <c r="Y108" s="40">
        <f t="shared" si="10"/>
        <v>1</v>
      </c>
      <c r="Z108" s="86"/>
      <c r="AA108" s="87"/>
      <c r="AB108" s="87"/>
      <c r="AC108" s="87"/>
      <c r="AD108" s="87"/>
      <c r="AE108" s="87"/>
      <c r="AF108" s="87"/>
      <c r="AG108" s="88"/>
      <c r="AH108" s="86"/>
      <c r="AI108" s="87"/>
      <c r="AJ108" s="87"/>
      <c r="AK108" s="87"/>
      <c r="AL108" s="87"/>
      <c r="AM108" s="87"/>
      <c r="AN108" s="87"/>
      <c r="AO108" s="88"/>
      <c r="AP108" s="89">
        <f t="shared" si="11"/>
        <v>0</v>
      </c>
      <c r="AQ108" s="90"/>
      <c r="AR108" s="90"/>
      <c r="AS108" s="91"/>
      <c r="AT108" s="91"/>
      <c r="AU108" s="91"/>
      <c r="AV108" s="91"/>
      <c r="AW108" s="64">
        <f t="shared" si="9"/>
        <v>0</v>
      </c>
      <c r="AX108" s="64"/>
      <c r="AY108" s="64"/>
      <c r="AZ108" s="64"/>
      <c r="BA108" s="65"/>
      <c r="BB108" s="66" t="s">
        <v>101</v>
      </c>
      <c r="BC108" s="67"/>
      <c r="BD108" s="68"/>
      <c r="BE108" s="68"/>
      <c r="BF108" s="68"/>
      <c r="BG108" s="68"/>
      <c r="BH108" s="68"/>
      <c r="BI108" s="68"/>
      <c r="BJ108" s="68"/>
      <c r="BK108" s="3" t="str">
        <f t="shared" si="12"/>
        <v>010</v>
      </c>
      <c r="BL108" s="76">
        <f>IF(ISERROR(VLOOKUP(BK108,'賠責保険料'!$A$1:$B$97,2,FALSE)),0,VLOOKUP(BK108,'賠責保険料'!$A$1:$B$97,2,FALSE))</f>
        <v>0</v>
      </c>
      <c r="BM108" s="77"/>
      <c r="BN108" s="77"/>
      <c r="BO108" s="92"/>
      <c r="BP108" s="3" t="str">
        <f t="shared" si="13"/>
        <v>01</v>
      </c>
      <c r="BQ108" s="76">
        <f>IF(ISERROR(VLOOKUP(BP108,'賠責保険料'!$A$1:$B$97,2,FALSE)),0,VLOOKUP(BP108,'賠責保険料'!$A$1:$B$97,2,FALSE))</f>
        <v>0</v>
      </c>
      <c r="BR108" s="77"/>
      <c r="BS108" s="77"/>
      <c r="BT108" s="78"/>
      <c r="BU108" s="79">
        <f t="shared" si="14"/>
        <v>0</v>
      </c>
      <c r="BV108" s="80"/>
      <c r="BW108" s="80"/>
      <c r="BX108" s="81"/>
      <c r="BY108" s="20"/>
    </row>
    <row r="109" spans="1:77" ht="18.75" customHeight="1">
      <c r="A109" s="51">
        <v>15</v>
      </c>
      <c r="B109" s="82"/>
      <c r="C109" s="82"/>
      <c r="D109" s="82"/>
      <c r="E109" s="82"/>
      <c r="F109" s="82"/>
      <c r="G109" s="82"/>
      <c r="H109" s="82"/>
      <c r="I109" s="82"/>
      <c r="J109" s="82"/>
      <c r="K109" s="82"/>
      <c r="L109" s="82"/>
      <c r="M109" s="82"/>
      <c r="N109" s="82"/>
      <c r="O109" s="82"/>
      <c r="P109" s="82"/>
      <c r="Q109" s="82"/>
      <c r="R109" s="82"/>
      <c r="S109" s="82"/>
      <c r="T109" s="82"/>
      <c r="U109" s="83"/>
      <c r="V109" s="84"/>
      <c r="W109" s="85"/>
      <c r="X109" s="2">
        <f t="shared" si="8"/>
        <v>0</v>
      </c>
      <c r="Y109" s="40">
        <f t="shared" si="10"/>
        <v>1</v>
      </c>
      <c r="Z109" s="86"/>
      <c r="AA109" s="87"/>
      <c r="AB109" s="87"/>
      <c r="AC109" s="87"/>
      <c r="AD109" s="87"/>
      <c r="AE109" s="87"/>
      <c r="AF109" s="87"/>
      <c r="AG109" s="88"/>
      <c r="AH109" s="86"/>
      <c r="AI109" s="87"/>
      <c r="AJ109" s="87"/>
      <c r="AK109" s="87"/>
      <c r="AL109" s="87"/>
      <c r="AM109" s="87"/>
      <c r="AN109" s="87"/>
      <c r="AO109" s="88"/>
      <c r="AP109" s="89">
        <f t="shared" si="11"/>
        <v>0</v>
      </c>
      <c r="AQ109" s="90"/>
      <c r="AR109" s="90"/>
      <c r="AS109" s="91"/>
      <c r="AT109" s="91"/>
      <c r="AU109" s="91"/>
      <c r="AV109" s="91"/>
      <c r="AW109" s="64">
        <f t="shared" si="9"/>
        <v>0</v>
      </c>
      <c r="AX109" s="64"/>
      <c r="AY109" s="64"/>
      <c r="AZ109" s="64"/>
      <c r="BA109" s="65"/>
      <c r="BB109" s="66" t="s">
        <v>101</v>
      </c>
      <c r="BC109" s="67"/>
      <c r="BD109" s="68"/>
      <c r="BE109" s="68"/>
      <c r="BF109" s="68"/>
      <c r="BG109" s="68"/>
      <c r="BH109" s="68"/>
      <c r="BI109" s="68"/>
      <c r="BJ109" s="68"/>
      <c r="BK109" s="3" t="str">
        <f t="shared" si="12"/>
        <v>010</v>
      </c>
      <c r="BL109" s="76">
        <f>IF(ISERROR(VLOOKUP(BK109,'賠責保険料'!$A$1:$B$97,2,FALSE)),0,VLOOKUP(BK109,'賠責保険料'!$A$1:$B$97,2,FALSE))</f>
        <v>0</v>
      </c>
      <c r="BM109" s="77"/>
      <c r="BN109" s="77"/>
      <c r="BO109" s="92"/>
      <c r="BP109" s="3" t="str">
        <f t="shared" si="13"/>
        <v>01</v>
      </c>
      <c r="BQ109" s="76">
        <f>IF(ISERROR(VLOOKUP(BP109,'賠責保険料'!$A$1:$B$97,2,FALSE)),0,VLOOKUP(BP109,'賠責保険料'!$A$1:$B$97,2,FALSE))</f>
        <v>0</v>
      </c>
      <c r="BR109" s="77"/>
      <c r="BS109" s="77"/>
      <c r="BT109" s="78"/>
      <c r="BU109" s="79">
        <f t="shared" si="14"/>
        <v>0</v>
      </c>
      <c r="BV109" s="80"/>
      <c r="BW109" s="80"/>
      <c r="BX109" s="81"/>
      <c r="BY109" s="20"/>
    </row>
    <row r="110" spans="1:77" ht="18.75" customHeight="1">
      <c r="A110" s="51">
        <v>16</v>
      </c>
      <c r="B110" s="82"/>
      <c r="C110" s="82"/>
      <c r="D110" s="82"/>
      <c r="E110" s="82"/>
      <c r="F110" s="82"/>
      <c r="G110" s="82"/>
      <c r="H110" s="82"/>
      <c r="I110" s="82"/>
      <c r="J110" s="82"/>
      <c r="K110" s="82"/>
      <c r="L110" s="82"/>
      <c r="M110" s="82"/>
      <c r="N110" s="82"/>
      <c r="O110" s="82"/>
      <c r="P110" s="82"/>
      <c r="Q110" s="82"/>
      <c r="R110" s="82"/>
      <c r="S110" s="82"/>
      <c r="T110" s="82"/>
      <c r="U110" s="83"/>
      <c r="V110" s="84"/>
      <c r="W110" s="85"/>
      <c r="X110" s="2">
        <f t="shared" si="8"/>
        <v>0</v>
      </c>
      <c r="Y110" s="40">
        <f t="shared" si="10"/>
        <v>1</v>
      </c>
      <c r="Z110" s="86"/>
      <c r="AA110" s="87"/>
      <c r="AB110" s="87"/>
      <c r="AC110" s="87"/>
      <c r="AD110" s="87"/>
      <c r="AE110" s="87"/>
      <c r="AF110" s="87"/>
      <c r="AG110" s="88"/>
      <c r="AH110" s="86"/>
      <c r="AI110" s="87"/>
      <c r="AJ110" s="87"/>
      <c r="AK110" s="87"/>
      <c r="AL110" s="87"/>
      <c r="AM110" s="87"/>
      <c r="AN110" s="87"/>
      <c r="AO110" s="88"/>
      <c r="AP110" s="89">
        <f t="shared" si="11"/>
        <v>0</v>
      </c>
      <c r="AQ110" s="90"/>
      <c r="AR110" s="90"/>
      <c r="AS110" s="91"/>
      <c r="AT110" s="91"/>
      <c r="AU110" s="91"/>
      <c r="AV110" s="91"/>
      <c r="AW110" s="64">
        <f t="shared" si="9"/>
        <v>0</v>
      </c>
      <c r="AX110" s="64"/>
      <c r="AY110" s="64"/>
      <c r="AZ110" s="64"/>
      <c r="BA110" s="65"/>
      <c r="BB110" s="66" t="s">
        <v>101</v>
      </c>
      <c r="BC110" s="67"/>
      <c r="BD110" s="68"/>
      <c r="BE110" s="68"/>
      <c r="BF110" s="68"/>
      <c r="BG110" s="68"/>
      <c r="BH110" s="68"/>
      <c r="BI110" s="68"/>
      <c r="BJ110" s="68"/>
      <c r="BK110" s="3" t="str">
        <f t="shared" si="12"/>
        <v>010</v>
      </c>
      <c r="BL110" s="76">
        <f>IF(ISERROR(VLOOKUP(BK110,'賠責保険料'!$A$1:$B$97,2,FALSE)),0,VLOOKUP(BK110,'賠責保険料'!$A$1:$B$97,2,FALSE))</f>
        <v>0</v>
      </c>
      <c r="BM110" s="77"/>
      <c r="BN110" s="77"/>
      <c r="BO110" s="92"/>
      <c r="BP110" s="3" t="str">
        <f t="shared" si="13"/>
        <v>01</v>
      </c>
      <c r="BQ110" s="76">
        <f>IF(ISERROR(VLOOKUP(BP110,'賠責保険料'!$A$1:$B$97,2,FALSE)),0,VLOOKUP(BP110,'賠責保険料'!$A$1:$B$97,2,FALSE))</f>
        <v>0</v>
      </c>
      <c r="BR110" s="77"/>
      <c r="BS110" s="77"/>
      <c r="BT110" s="78"/>
      <c r="BU110" s="79">
        <f t="shared" si="14"/>
        <v>0</v>
      </c>
      <c r="BV110" s="80"/>
      <c r="BW110" s="80"/>
      <c r="BX110" s="81"/>
      <c r="BY110" s="20"/>
    </row>
    <row r="111" spans="1:77" ht="18.75" customHeight="1">
      <c r="A111" s="36">
        <v>17</v>
      </c>
      <c r="B111" s="82"/>
      <c r="C111" s="82"/>
      <c r="D111" s="82"/>
      <c r="E111" s="82"/>
      <c r="F111" s="82"/>
      <c r="G111" s="82"/>
      <c r="H111" s="82"/>
      <c r="I111" s="82"/>
      <c r="J111" s="82"/>
      <c r="K111" s="82"/>
      <c r="L111" s="82"/>
      <c r="M111" s="82"/>
      <c r="N111" s="82"/>
      <c r="O111" s="82"/>
      <c r="P111" s="82"/>
      <c r="Q111" s="82"/>
      <c r="R111" s="82"/>
      <c r="S111" s="82"/>
      <c r="T111" s="82"/>
      <c r="U111" s="83"/>
      <c r="V111" s="84"/>
      <c r="W111" s="85"/>
      <c r="X111" s="2">
        <f t="shared" si="8"/>
        <v>0</v>
      </c>
      <c r="Y111" s="40">
        <f t="shared" si="10"/>
        <v>1</v>
      </c>
      <c r="Z111" s="86"/>
      <c r="AA111" s="87"/>
      <c r="AB111" s="87"/>
      <c r="AC111" s="87"/>
      <c r="AD111" s="87"/>
      <c r="AE111" s="87"/>
      <c r="AF111" s="87"/>
      <c r="AG111" s="88"/>
      <c r="AH111" s="86"/>
      <c r="AI111" s="87"/>
      <c r="AJ111" s="87"/>
      <c r="AK111" s="87"/>
      <c r="AL111" s="87"/>
      <c r="AM111" s="87"/>
      <c r="AN111" s="87"/>
      <c r="AO111" s="88"/>
      <c r="AP111" s="89">
        <f t="shared" si="11"/>
        <v>0</v>
      </c>
      <c r="AQ111" s="90"/>
      <c r="AR111" s="90"/>
      <c r="AS111" s="91"/>
      <c r="AT111" s="91"/>
      <c r="AU111" s="91"/>
      <c r="AV111" s="91"/>
      <c r="AW111" s="64">
        <f t="shared" si="9"/>
        <v>0</v>
      </c>
      <c r="AX111" s="64"/>
      <c r="AY111" s="64"/>
      <c r="AZ111" s="64"/>
      <c r="BA111" s="65"/>
      <c r="BB111" s="66" t="s">
        <v>101</v>
      </c>
      <c r="BC111" s="67"/>
      <c r="BD111" s="68"/>
      <c r="BE111" s="68"/>
      <c r="BF111" s="68"/>
      <c r="BG111" s="68"/>
      <c r="BH111" s="68"/>
      <c r="BI111" s="68"/>
      <c r="BJ111" s="68"/>
      <c r="BK111" s="3" t="str">
        <f t="shared" si="12"/>
        <v>010</v>
      </c>
      <c r="BL111" s="76">
        <f>IF(ISERROR(VLOOKUP(BK111,'賠責保険料'!$A$1:$B$97,2,FALSE)),0,VLOOKUP(BK111,'賠責保険料'!$A$1:$B$97,2,FALSE))</f>
        <v>0</v>
      </c>
      <c r="BM111" s="77"/>
      <c r="BN111" s="77"/>
      <c r="BO111" s="92"/>
      <c r="BP111" s="3" t="str">
        <f t="shared" si="13"/>
        <v>01</v>
      </c>
      <c r="BQ111" s="76">
        <f>IF(ISERROR(VLOOKUP(BP111,'賠責保険料'!$A$1:$B$97,2,FALSE)),0,VLOOKUP(BP111,'賠責保険料'!$A$1:$B$97,2,FALSE))</f>
        <v>0</v>
      </c>
      <c r="BR111" s="77"/>
      <c r="BS111" s="77"/>
      <c r="BT111" s="78"/>
      <c r="BU111" s="79">
        <f t="shared" si="14"/>
        <v>0</v>
      </c>
      <c r="BV111" s="80"/>
      <c r="BW111" s="80"/>
      <c r="BX111" s="81"/>
      <c r="BY111" s="20"/>
    </row>
    <row r="112" spans="1:77" ht="18.75" customHeight="1">
      <c r="A112" s="51">
        <v>18</v>
      </c>
      <c r="B112" s="82"/>
      <c r="C112" s="82"/>
      <c r="D112" s="82"/>
      <c r="E112" s="82"/>
      <c r="F112" s="82"/>
      <c r="G112" s="82"/>
      <c r="H112" s="82"/>
      <c r="I112" s="82"/>
      <c r="J112" s="82"/>
      <c r="K112" s="82"/>
      <c r="L112" s="82"/>
      <c r="M112" s="82"/>
      <c r="N112" s="82"/>
      <c r="O112" s="82"/>
      <c r="P112" s="82"/>
      <c r="Q112" s="82"/>
      <c r="R112" s="82"/>
      <c r="S112" s="82"/>
      <c r="T112" s="82"/>
      <c r="U112" s="83"/>
      <c r="V112" s="84"/>
      <c r="W112" s="85"/>
      <c r="X112" s="2">
        <f t="shared" si="8"/>
        <v>0</v>
      </c>
      <c r="Y112" s="40">
        <f t="shared" si="10"/>
        <v>1</v>
      </c>
      <c r="Z112" s="86"/>
      <c r="AA112" s="87"/>
      <c r="AB112" s="87"/>
      <c r="AC112" s="87"/>
      <c r="AD112" s="87"/>
      <c r="AE112" s="87"/>
      <c r="AF112" s="87"/>
      <c r="AG112" s="88"/>
      <c r="AH112" s="86"/>
      <c r="AI112" s="87"/>
      <c r="AJ112" s="87"/>
      <c r="AK112" s="87"/>
      <c r="AL112" s="87"/>
      <c r="AM112" s="87"/>
      <c r="AN112" s="87"/>
      <c r="AO112" s="88"/>
      <c r="AP112" s="89">
        <f t="shared" si="11"/>
        <v>0</v>
      </c>
      <c r="AQ112" s="90"/>
      <c r="AR112" s="90"/>
      <c r="AS112" s="91"/>
      <c r="AT112" s="91"/>
      <c r="AU112" s="91"/>
      <c r="AV112" s="91"/>
      <c r="AW112" s="64">
        <f t="shared" si="9"/>
        <v>0</v>
      </c>
      <c r="AX112" s="64"/>
      <c r="AY112" s="64"/>
      <c r="AZ112" s="64"/>
      <c r="BA112" s="65"/>
      <c r="BB112" s="66" t="s">
        <v>101</v>
      </c>
      <c r="BC112" s="67"/>
      <c r="BD112" s="68"/>
      <c r="BE112" s="68"/>
      <c r="BF112" s="68"/>
      <c r="BG112" s="68"/>
      <c r="BH112" s="68"/>
      <c r="BI112" s="68"/>
      <c r="BJ112" s="68"/>
      <c r="BK112" s="3" t="str">
        <f t="shared" si="12"/>
        <v>010</v>
      </c>
      <c r="BL112" s="76">
        <f>IF(ISERROR(VLOOKUP(BK112,'賠責保険料'!$A$1:$B$97,2,FALSE)),0,VLOOKUP(BK112,'賠責保険料'!$A$1:$B$97,2,FALSE))</f>
        <v>0</v>
      </c>
      <c r="BM112" s="77"/>
      <c r="BN112" s="77"/>
      <c r="BO112" s="92"/>
      <c r="BP112" s="3" t="str">
        <f t="shared" si="13"/>
        <v>01</v>
      </c>
      <c r="BQ112" s="76">
        <f>IF(ISERROR(VLOOKUP(BP112,'賠責保険料'!$A$1:$B$97,2,FALSE)),0,VLOOKUP(BP112,'賠責保険料'!$A$1:$B$97,2,FALSE))</f>
        <v>0</v>
      </c>
      <c r="BR112" s="77"/>
      <c r="BS112" s="77"/>
      <c r="BT112" s="78"/>
      <c r="BU112" s="79">
        <f t="shared" si="14"/>
        <v>0</v>
      </c>
      <c r="BV112" s="80"/>
      <c r="BW112" s="80"/>
      <c r="BX112" s="81"/>
      <c r="BY112" s="20"/>
    </row>
    <row r="113" spans="1:77" ht="18.75" customHeight="1">
      <c r="A113" s="51">
        <v>19</v>
      </c>
      <c r="B113" s="82"/>
      <c r="C113" s="82"/>
      <c r="D113" s="82"/>
      <c r="E113" s="82"/>
      <c r="F113" s="82"/>
      <c r="G113" s="82"/>
      <c r="H113" s="82"/>
      <c r="I113" s="82"/>
      <c r="J113" s="82"/>
      <c r="K113" s="82"/>
      <c r="L113" s="82"/>
      <c r="M113" s="82"/>
      <c r="N113" s="82"/>
      <c r="O113" s="82"/>
      <c r="P113" s="82"/>
      <c r="Q113" s="82"/>
      <c r="R113" s="82"/>
      <c r="S113" s="82"/>
      <c r="T113" s="82"/>
      <c r="U113" s="83"/>
      <c r="V113" s="84"/>
      <c r="W113" s="85"/>
      <c r="X113" s="2">
        <f t="shared" si="8"/>
        <v>0</v>
      </c>
      <c r="Y113" s="40">
        <f t="shared" si="10"/>
        <v>1</v>
      </c>
      <c r="Z113" s="86"/>
      <c r="AA113" s="87"/>
      <c r="AB113" s="87"/>
      <c r="AC113" s="87"/>
      <c r="AD113" s="87"/>
      <c r="AE113" s="87"/>
      <c r="AF113" s="87"/>
      <c r="AG113" s="88"/>
      <c r="AH113" s="86"/>
      <c r="AI113" s="87"/>
      <c r="AJ113" s="87"/>
      <c r="AK113" s="87"/>
      <c r="AL113" s="87"/>
      <c r="AM113" s="87"/>
      <c r="AN113" s="87"/>
      <c r="AO113" s="88"/>
      <c r="AP113" s="89">
        <f t="shared" si="11"/>
        <v>0</v>
      </c>
      <c r="AQ113" s="90"/>
      <c r="AR113" s="90"/>
      <c r="AS113" s="91"/>
      <c r="AT113" s="91"/>
      <c r="AU113" s="91"/>
      <c r="AV113" s="91"/>
      <c r="AW113" s="64">
        <f t="shared" si="9"/>
        <v>0</v>
      </c>
      <c r="AX113" s="64"/>
      <c r="AY113" s="64"/>
      <c r="AZ113" s="64"/>
      <c r="BA113" s="65"/>
      <c r="BB113" s="66" t="s">
        <v>101</v>
      </c>
      <c r="BC113" s="67"/>
      <c r="BD113" s="68"/>
      <c r="BE113" s="68"/>
      <c r="BF113" s="68"/>
      <c r="BG113" s="68"/>
      <c r="BH113" s="68"/>
      <c r="BI113" s="68"/>
      <c r="BJ113" s="68"/>
      <c r="BK113" s="3" t="str">
        <f t="shared" si="12"/>
        <v>010</v>
      </c>
      <c r="BL113" s="76">
        <f>IF(ISERROR(VLOOKUP(BK113,'賠責保険料'!$A$1:$B$97,2,FALSE)),0,VLOOKUP(BK113,'賠責保険料'!$A$1:$B$97,2,FALSE))</f>
        <v>0</v>
      </c>
      <c r="BM113" s="77"/>
      <c r="BN113" s="77"/>
      <c r="BO113" s="92"/>
      <c r="BP113" s="3" t="str">
        <f t="shared" si="13"/>
        <v>01</v>
      </c>
      <c r="BQ113" s="76">
        <f>IF(ISERROR(VLOOKUP(BP113,'賠責保険料'!$A$1:$B$97,2,FALSE)),0,VLOOKUP(BP113,'賠責保険料'!$A$1:$B$97,2,FALSE))</f>
        <v>0</v>
      </c>
      <c r="BR113" s="77"/>
      <c r="BS113" s="77"/>
      <c r="BT113" s="78"/>
      <c r="BU113" s="79">
        <f t="shared" si="14"/>
        <v>0</v>
      </c>
      <c r="BV113" s="80"/>
      <c r="BW113" s="80"/>
      <c r="BX113" s="81"/>
      <c r="BY113" s="20"/>
    </row>
    <row r="114" spans="1:77" ht="18.75" customHeight="1">
      <c r="A114" s="36">
        <v>20</v>
      </c>
      <c r="B114" s="82"/>
      <c r="C114" s="82"/>
      <c r="D114" s="82"/>
      <c r="E114" s="82"/>
      <c r="F114" s="82"/>
      <c r="G114" s="82"/>
      <c r="H114" s="82"/>
      <c r="I114" s="82"/>
      <c r="J114" s="82"/>
      <c r="K114" s="82"/>
      <c r="L114" s="82"/>
      <c r="M114" s="82"/>
      <c r="N114" s="82"/>
      <c r="O114" s="82"/>
      <c r="P114" s="82"/>
      <c r="Q114" s="82"/>
      <c r="R114" s="82"/>
      <c r="S114" s="82"/>
      <c r="T114" s="82"/>
      <c r="U114" s="83"/>
      <c r="V114" s="84"/>
      <c r="W114" s="85"/>
      <c r="X114" s="2">
        <f t="shared" si="8"/>
        <v>0</v>
      </c>
      <c r="Y114" s="40">
        <f t="shared" si="10"/>
        <v>1</v>
      </c>
      <c r="Z114" s="86"/>
      <c r="AA114" s="87"/>
      <c r="AB114" s="87"/>
      <c r="AC114" s="87"/>
      <c r="AD114" s="87"/>
      <c r="AE114" s="87"/>
      <c r="AF114" s="87"/>
      <c r="AG114" s="88"/>
      <c r="AH114" s="86"/>
      <c r="AI114" s="87"/>
      <c r="AJ114" s="87"/>
      <c r="AK114" s="87"/>
      <c r="AL114" s="87"/>
      <c r="AM114" s="87"/>
      <c r="AN114" s="87"/>
      <c r="AO114" s="88"/>
      <c r="AP114" s="89">
        <f t="shared" si="11"/>
        <v>0</v>
      </c>
      <c r="AQ114" s="90"/>
      <c r="AR114" s="90"/>
      <c r="AS114" s="91"/>
      <c r="AT114" s="91"/>
      <c r="AU114" s="91"/>
      <c r="AV114" s="91"/>
      <c r="AW114" s="64">
        <f t="shared" si="9"/>
        <v>0</v>
      </c>
      <c r="AX114" s="64"/>
      <c r="AY114" s="64"/>
      <c r="AZ114" s="64"/>
      <c r="BA114" s="65"/>
      <c r="BB114" s="66" t="s">
        <v>101</v>
      </c>
      <c r="BC114" s="67"/>
      <c r="BD114" s="68"/>
      <c r="BE114" s="68"/>
      <c r="BF114" s="68"/>
      <c r="BG114" s="68"/>
      <c r="BH114" s="68"/>
      <c r="BI114" s="68"/>
      <c r="BJ114" s="68"/>
      <c r="BK114" s="3" t="str">
        <f t="shared" si="12"/>
        <v>010</v>
      </c>
      <c r="BL114" s="76">
        <f>IF(ISERROR(VLOOKUP(BK114,'賠責保険料'!$A$1:$B$97,2,FALSE)),0,VLOOKUP(BK114,'賠責保険料'!$A$1:$B$97,2,FALSE))</f>
        <v>0</v>
      </c>
      <c r="BM114" s="77"/>
      <c r="BN114" s="77"/>
      <c r="BO114" s="92"/>
      <c r="BP114" s="3" t="str">
        <f t="shared" si="13"/>
        <v>01</v>
      </c>
      <c r="BQ114" s="76">
        <f>IF(ISERROR(VLOOKUP(BP114,'賠責保険料'!$A$1:$B$97,2,FALSE)),0,VLOOKUP(BP114,'賠責保険料'!$A$1:$B$97,2,FALSE))</f>
        <v>0</v>
      </c>
      <c r="BR114" s="77"/>
      <c r="BS114" s="77"/>
      <c r="BT114" s="78"/>
      <c r="BU114" s="79">
        <f t="shared" si="14"/>
        <v>0</v>
      </c>
      <c r="BV114" s="80"/>
      <c r="BW114" s="80"/>
      <c r="BX114" s="81"/>
      <c r="BY114" s="20"/>
    </row>
    <row r="115" spans="1:77" ht="18.75" customHeight="1">
      <c r="A115" s="51">
        <v>21</v>
      </c>
      <c r="B115" s="82"/>
      <c r="C115" s="82"/>
      <c r="D115" s="82"/>
      <c r="E115" s="82"/>
      <c r="F115" s="82"/>
      <c r="G115" s="82"/>
      <c r="H115" s="82"/>
      <c r="I115" s="82"/>
      <c r="J115" s="82"/>
      <c r="K115" s="82"/>
      <c r="L115" s="82"/>
      <c r="M115" s="82"/>
      <c r="N115" s="82"/>
      <c r="O115" s="82"/>
      <c r="P115" s="82"/>
      <c r="Q115" s="82"/>
      <c r="R115" s="82"/>
      <c r="S115" s="82"/>
      <c r="T115" s="82"/>
      <c r="U115" s="83"/>
      <c r="V115" s="84"/>
      <c r="W115" s="85"/>
      <c r="X115" s="2">
        <f t="shared" si="8"/>
        <v>0</v>
      </c>
      <c r="Y115" s="40">
        <f t="shared" si="10"/>
        <v>1</v>
      </c>
      <c r="Z115" s="86"/>
      <c r="AA115" s="87"/>
      <c r="AB115" s="87"/>
      <c r="AC115" s="87"/>
      <c r="AD115" s="87"/>
      <c r="AE115" s="87"/>
      <c r="AF115" s="87"/>
      <c r="AG115" s="88"/>
      <c r="AH115" s="86"/>
      <c r="AI115" s="87"/>
      <c r="AJ115" s="87"/>
      <c r="AK115" s="87"/>
      <c r="AL115" s="87"/>
      <c r="AM115" s="87"/>
      <c r="AN115" s="87"/>
      <c r="AO115" s="88"/>
      <c r="AP115" s="89">
        <f t="shared" si="11"/>
        <v>0</v>
      </c>
      <c r="AQ115" s="90"/>
      <c r="AR115" s="90"/>
      <c r="AS115" s="91"/>
      <c r="AT115" s="91"/>
      <c r="AU115" s="91"/>
      <c r="AV115" s="91"/>
      <c r="AW115" s="64">
        <f t="shared" si="9"/>
        <v>0</v>
      </c>
      <c r="AX115" s="64"/>
      <c r="AY115" s="64"/>
      <c r="AZ115" s="64"/>
      <c r="BA115" s="65"/>
      <c r="BB115" s="66" t="s">
        <v>101</v>
      </c>
      <c r="BC115" s="67"/>
      <c r="BD115" s="68"/>
      <c r="BE115" s="68"/>
      <c r="BF115" s="68"/>
      <c r="BG115" s="68"/>
      <c r="BH115" s="68"/>
      <c r="BI115" s="68"/>
      <c r="BJ115" s="68"/>
      <c r="BK115" s="3" t="str">
        <f t="shared" si="12"/>
        <v>010</v>
      </c>
      <c r="BL115" s="76">
        <f>IF(ISERROR(VLOOKUP(BK115,'賠責保険料'!$A$1:$B$97,2,FALSE)),0,VLOOKUP(BK115,'賠責保険料'!$A$1:$B$97,2,FALSE))</f>
        <v>0</v>
      </c>
      <c r="BM115" s="77"/>
      <c r="BN115" s="77"/>
      <c r="BO115" s="92"/>
      <c r="BP115" s="3" t="str">
        <f t="shared" si="13"/>
        <v>01</v>
      </c>
      <c r="BQ115" s="76">
        <f>IF(ISERROR(VLOOKUP(BP115,'賠責保険料'!$A$1:$B$97,2,FALSE)),0,VLOOKUP(BP115,'賠責保険料'!$A$1:$B$97,2,FALSE))</f>
        <v>0</v>
      </c>
      <c r="BR115" s="77"/>
      <c r="BS115" s="77"/>
      <c r="BT115" s="78"/>
      <c r="BU115" s="79">
        <f t="shared" si="14"/>
        <v>0</v>
      </c>
      <c r="BV115" s="80"/>
      <c r="BW115" s="80"/>
      <c r="BX115" s="81"/>
      <c r="BY115" s="20"/>
    </row>
    <row r="116" spans="1:77" ht="18.75" customHeight="1">
      <c r="A116" s="51">
        <v>22</v>
      </c>
      <c r="B116" s="82"/>
      <c r="C116" s="82"/>
      <c r="D116" s="82"/>
      <c r="E116" s="82"/>
      <c r="F116" s="82"/>
      <c r="G116" s="82"/>
      <c r="H116" s="82"/>
      <c r="I116" s="82"/>
      <c r="J116" s="82"/>
      <c r="K116" s="82"/>
      <c r="L116" s="82"/>
      <c r="M116" s="82"/>
      <c r="N116" s="82"/>
      <c r="O116" s="82"/>
      <c r="P116" s="82"/>
      <c r="Q116" s="82"/>
      <c r="R116" s="82"/>
      <c r="S116" s="82"/>
      <c r="T116" s="82"/>
      <c r="U116" s="83"/>
      <c r="V116" s="84"/>
      <c r="W116" s="85"/>
      <c r="X116" s="2">
        <f t="shared" si="8"/>
        <v>0</v>
      </c>
      <c r="Y116" s="40">
        <f t="shared" si="10"/>
        <v>1</v>
      </c>
      <c r="Z116" s="86"/>
      <c r="AA116" s="87"/>
      <c r="AB116" s="87"/>
      <c r="AC116" s="87"/>
      <c r="AD116" s="87"/>
      <c r="AE116" s="87"/>
      <c r="AF116" s="87"/>
      <c r="AG116" s="88"/>
      <c r="AH116" s="86"/>
      <c r="AI116" s="87"/>
      <c r="AJ116" s="87"/>
      <c r="AK116" s="87"/>
      <c r="AL116" s="87"/>
      <c r="AM116" s="87"/>
      <c r="AN116" s="87"/>
      <c r="AO116" s="88"/>
      <c r="AP116" s="89">
        <f t="shared" si="11"/>
        <v>0</v>
      </c>
      <c r="AQ116" s="90"/>
      <c r="AR116" s="90"/>
      <c r="AS116" s="91"/>
      <c r="AT116" s="91"/>
      <c r="AU116" s="91"/>
      <c r="AV116" s="91"/>
      <c r="AW116" s="64">
        <f t="shared" si="9"/>
        <v>0</v>
      </c>
      <c r="AX116" s="64"/>
      <c r="AY116" s="64"/>
      <c r="AZ116" s="64"/>
      <c r="BA116" s="65"/>
      <c r="BB116" s="66" t="s">
        <v>101</v>
      </c>
      <c r="BC116" s="67"/>
      <c r="BD116" s="68"/>
      <c r="BE116" s="68"/>
      <c r="BF116" s="68"/>
      <c r="BG116" s="68"/>
      <c r="BH116" s="68"/>
      <c r="BI116" s="68"/>
      <c r="BJ116" s="68"/>
      <c r="BK116" s="3" t="str">
        <f t="shared" si="12"/>
        <v>010</v>
      </c>
      <c r="BL116" s="76">
        <f>IF(ISERROR(VLOOKUP(BK116,'賠責保険料'!$A$1:$B$97,2,FALSE)),0,VLOOKUP(BK116,'賠責保険料'!$A$1:$B$97,2,FALSE))</f>
        <v>0</v>
      </c>
      <c r="BM116" s="77"/>
      <c r="BN116" s="77"/>
      <c r="BO116" s="92"/>
      <c r="BP116" s="3" t="str">
        <f t="shared" si="13"/>
        <v>01</v>
      </c>
      <c r="BQ116" s="76">
        <f>IF(ISERROR(VLOOKUP(BP116,'賠責保険料'!$A$1:$B$97,2,FALSE)),0,VLOOKUP(BP116,'賠責保険料'!$A$1:$B$97,2,FALSE))</f>
        <v>0</v>
      </c>
      <c r="BR116" s="77"/>
      <c r="BS116" s="77"/>
      <c r="BT116" s="78"/>
      <c r="BU116" s="79">
        <f t="shared" si="14"/>
        <v>0</v>
      </c>
      <c r="BV116" s="80"/>
      <c r="BW116" s="80"/>
      <c r="BX116" s="81"/>
      <c r="BY116" s="20"/>
    </row>
    <row r="117" spans="1:77" ht="18.75" customHeight="1">
      <c r="A117" s="36">
        <v>23</v>
      </c>
      <c r="B117" s="82"/>
      <c r="C117" s="82"/>
      <c r="D117" s="82"/>
      <c r="E117" s="82"/>
      <c r="F117" s="82"/>
      <c r="G117" s="82"/>
      <c r="H117" s="82"/>
      <c r="I117" s="82"/>
      <c r="J117" s="82"/>
      <c r="K117" s="82"/>
      <c r="L117" s="82"/>
      <c r="M117" s="82"/>
      <c r="N117" s="82"/>
      <c r="O117" s="82"/>
      <c r="P117" s="82"/>
      <c r="Q117" s="82"/>
      <c r="R117" s="82"/>
      <c r="S117" s="82"/>
      <c r="T117" s="82"/>
      <c r="U117" s="83"/>
      <c r="V117" s="84"/>
      <c r="W117" s="85"/>
      <c r="X117" s="2">
        <f t="shared" si="8"/>
        <v>0</v>
      </c>
      <c r="Y117" s="40">
        <f t="shared" si="10"/>
        <v>1</v>
      </c>
      <c r="Z117" s="86"/>
      <c r="AA117" s="87"/>
      <c r="AB117" s="87"/>
      <c r="AC117" s="87"/>
      <c r="AD117" s="87"/>
      <c r="AE117" s="87"/>
      <c r="AF117" s="87"/>
      <c r="AG117" s="88"/>
      <c r="AH117" s="86"/>
      <c r="AI117" s="87"/>
      <c r="AJ117" s="87"/>
      <c r="AK117" s="87"/>
      <c r="AL117" s="87"/>
      <c r="AM117" s="87"/>
      <c r="AN117" s="87"/>
      <c r="AO117" s="88"/>
      <c r="AP117" s="89">
        <f t="shared" si="11"/>
        <v>0</v>
      </c>
      <c r="AQ117" s="90"/>
      <c r="AR117" s="90"/>
      <c r="AS117" s="91"/>
      <c r="AT117" s="91"/>
      <c r="AU117" s="91"/>
      <c r="AV117" s="91"/>
      <c r="AW117" s="64">
        <f t="shared" si="9"/>
        <v>0</v>
      </c>
      <c r="AX117" s="64"/>
      <c r="AY117" s="64"/>
      <c r="AZ117" s="64"/>
      <c r="BA117" s="65"/>
      <c r="BB117" s="66" t="s">
        <v>101</v>
      </c>
      <c r="BC117" s="67"/>
      <c r="BD117" s="68"/>
      <c r="BE117" s="68"/>
      <c r="BF117" s="68"/>
      <c r="BG117" s="68"/>
      <c r="BH117" s="68"/>
      <c r="BI117" s="68"/>
      <c r="BJ117" s="68"/>
      <c r="BK117" s="3" t="str">
        <f t="shared" si="12"/>
        <v>010</v>
      </c>
      <c r="BL117" s="76">
        <f>IF(ISERROR(VLOOKUP(BK117,'賠責保険料'!$A$1:$B$97,2,FALSE)),0,VLOOKUP(BK117,'賠責保険料'!$A$1:$B$97,2,FALSE))</f>
        <v>0</v>
      </c>
      <c r="BM117" s="77"/>
      <c r="BN117" s="77"/>
      <c r="BO117" s="92"/>
      <c r="BP117" s="3" t="str">
        <f t="shared" si="13"/>
        <v>01</v>
      </c>
      <c r="BQ117" s="76">
        <f>IF(ISERROR(VLOOKUP(BP117,'賠責保険料'!$A$1:$B$97,2,FALSE)),0,VLOOKUP(BP117,'賠責保険料'!$A$1:$B$97,2,FALSE))</f>
        <v>0</v>
      </c>
      <c r="BR117" s="77"/>
      <c r="BS117" s="77"/>
      <c r="BT117" s="78"/>
      <c r="BU117" s="79">
        <f t="shared" si="14"/>
        <v>0</v>
      </c>
      <c r="BV117" s="80"/>
      <c r="BW117" s="80"/>
      <c r="BX117" s="81"/>
      <c r="BY117" s="20"/>
    </row>
    <row r="118" spans="1:77" ht="18.75" customHeight="1">
      <c r="A118" s="51">
        <v>24</v>
      </c>
      <c r="B118" s="82"/>
      <c r="C118" s="82"/>
      <c r="D118" s="82"/>
      <c r="E118" s="82"/>
      <c r="F118" s="82"/>
      <c r="G118" s="82"/>
      <c r="H118" s="82"/>
      <c r="I118" s="82"/>
      <c r="J118" s="82"/>
      <c r="K118" s="82"/>
      <c r="L118" s="82"/>
      <c r="M118" s="82"/>
      <c r="N118" s="82"/>
      <c r="O118" s="82"/>
      <c r="P118" s="82"/>
      <c r="Q118" s="82"/>
      <c r="R118" s="82"/>
      <c r="S118" s="82"/>
      <c r="T118" s="82"/>
      <c r="U118" s="83"/>
      <c r="V118" s="84"/>
      <c r="W118" s="85"/>
      <c r="X118" s="2">
        <f t="shared" si="8"/>
        <v>0</v>
      </c>
      <c r="Y118" s="40">
        <f t="shared" si="10"/>
        <v>1</v>
      </c>
      <c r="Z118" s="86"/>
      <c r="AA118" s="87"/>
      <c r="AB118" s="87"/>
      <c r="AC118" s="87"/>
      <c r="AD118" s="87"/>
      <c r="AE118" s="87"/>
      <c r="AF118" s="87"/>
      <c r="AG118" s="88"/>
      <c r="AH118" s="86"/>
      <c r="AI118" s="87"/>
      <c r="AJ118" s="87"/>
      <c r="AK118" s="87"/>
      <c r="AL118" s="87"/>
      <c r="AM118" s="87"/>
      <c r="AN118" s="87"/>
      <c r="AO118" s="88"/>
      <c r="AP118" s="89">
        <f t="shared" si="11"/>
        <v>0</v>
      </c>
      <c r="AQ118" s="90"/>
      <c r="AR118" s="90"/>
      <c r="AS118" s="91"/>
      <c r="AT118" s="91"/>
      <c r="AU118" s="91"/>
      <c r="AV118" s="91"/>
      <c r="AW118" s="64">
        <f t="shared" si="9"/>
        <v>0</v>
      </c>
      <c r="AX118" s="64"/>
      <c r="AY118" s="64"/>
      <c r="AZ118" s="64"/>
      <c r="BA118" s="65"/>
      <c r="BB118" s="66" t="s">
        <v>101</v>
      </c>
      <c r="BC118" s="67"/>
      <c r="BD118" s="68"/>
      <c r="BE118" s="68"/>
      <c r="BF118" s="68"/>
      <c r="BG118" s="68"/>
      <c r="BH118" s="68"/>
      <c r="BI118" s="68"/>
      <c r="BJ118" s="68"/>
      <c r="BK118" s="3" t="str">
        <f t="shared" si="12"/>
        <v>010</v>
      </c>
      <c r="BL118" s="76">
        <f>IF(ISERROR(VLOOKUP(BK118,'賠責保険料'!$A$1:$B$97,2,FALSE)),0,VLOOKUP(BK118,'賠責保険料'!$A$1:$B$97,2,FALSE))</f>
        <v>0</v>
      </c>
      <c r="BM118" s="77"/>
      <c r="BN118" s="77"/>
      <c r="BO118" s="92"/>
      <c r="BP118" s="3" t="str">
        <f t="shared" si="13"/>
        <v>01</v>
      </c>
      <c r="BQ118" s="76">
        <f>IF(ISERROR(VLOOKUP(BP118,'賠責保険料'!$A$1:$B$97,2,FALSE)),0,VLOOKUP(BP118,'賠責保険料'!$A$1:$B$97,2,FALSE))</f>
        <v>0</v>
      </c>
      <c r="BR118" s="77"/>
      <c r="BS118" s="77"/>
      <c r="BT118" s="78"/>
      <c r="BU118" s="79">
        <f t="shared" si="14"/>
        <v>0</v>
      </c>
      <c r="BV118" s="80"/>
      <c r="BW118" s="80"/>
      <c r="BX118" s="81"/>
      <c r="BY118" s="20"/>
    </row>
    <row r="119" spans="1:77" ht="18.75" customHeight="1">
      <c r="A119" s="51">
        <v>25</v>
      </c>
      <c r="B119" s="82"/>
      <c r="C119" s="82"/>
      <c r="D119" s="82"/>
      <c r="E119" s="82"/>
      <c r="F119" s="82"/>
      <c r="G119" s="82"/>
      <c r="H119" s="82"/>
      <c r="I119" s="82"/>
      <c r="J119" s="82"/>
      <c r="K119" s="82"/>
      <c r="L119" s="82"/>
      <c r="M119" s="82"/>
      <c r="N119" s="82"/>
      <c r="O119" s="82"/>
      <c r="P119" s="82"/>
      <c r="Q119" s="82"/>
      <c r="R119" s="82"/>
      <c r="S119" s="82"/>
      <c r="T119" s="82"/>
      <c r="U119" s="83"/>
      <c r="V119" s="84"/>
      <c r="W119" s="85"/>
      <c r="X119" s="2">
        <f t="shared" si="8"/>
        <v>0</v>
      </c>
      <c r="Y119" s="40">
        <f t="shared" si="10"/>
        <v>1</v>
      </c>
      <c r="Z119" s="86"/>
      <c r="AA119" s="87"/>
      <c r="AB119" s="87"/>
      <c r="AC119" s="87"/>
      <c r="AD119" s="87"/>
      <c r="AE119" s="87"/>
      <c r="AF119" s="87"/>
      <c r="AG119" s="88"/>
      <c r="AH119" s="86"/>
      <c r="AI119" s="87"/>
      <c r="AJ119" s="87"/>
      <c r="AK119" s="87"/>
      <c r="AL119" s="87"/>
      <c r="AM119" s="87"/>
      <c r="AN119" s="87"/>
      <c r="AO119" s="88"/>
      <c r="AP119" s="89">
        <f t="shared" si="11"/>
        <v>0</v>
      </c>
      <c r="AQ119" s="90"/>
      <c r="AR119" s="90"/>
      <c r="AS119" s="91"/>
      <c r="AT119" s="91"/>
      <c r="AU119" s="91"/>
      <c r="AV119" s="91"/>
      <c r="AW119" s="64">
        <f t="shared" si="9"/>
        <v>0</v>
      </c>
      <c r="AX119" s="64"/>
      <c r="AY119" s="64"/>
      <c r="AZ119" s="64"/>
      <c r="BA119" s="65"/>
      <c r="BB119" s="66" t="s">
        <v>101</v>
      </c>
      <c r="BC119" s="67"/>
      <c r="BD119" s="68"/>
      <c r="BE119" s="68"/>
      <c r="BF119" s="68"/>
      <c r="BG119" s="68"/>
      <c r="BH119" s="68"/>
      <c r="BI119" s="68"/>
      <c r="BJ119" s="68"/>
      <c r="BK119" s="3" t="str">
        <f t="shared" si="12"/>
        <v>010</v>
      </c>
      <c r="BL119" s="76">
        <f>IF(ISERROR(VLOOKUP(BK119,'賠責保険料'!$A$1:$B$97,2,FALSE)),0,VLOOKUP(BK119,'賠責保険料'!$A$1:$B$97,2,FALSE))</f>
        <v>0</v>
      </c>
      <c r="BM119" s="77"/>
      <c r="BN119" s="77"/>
      <c r="BO119" s="92"/>
      <c r="BP119" s="3" t="str">
        <f t="shared" si="13"/>
        <v>01</v>
      </c>
      <c r="BQ119" s="76">
        <f>IF(ISERROR(VLOOKUP(BP119,'賠責保険料'!$A$1:$B$97,2,FALSE)),0,VLOOKUP(BP119,'賠責保険料'!$A$1:$B$97,2,FALSE))</f>
        <v>0</v>
      </c>
      <c r="BR119" s="77"/>
      <c r="BS119" s="77"/>
      <c r="BT119" s="78"/>
      <c r="BU119" s="79">
        <f t="shared" si="14"/>
        <v>0</v>
      </c>
      <c r="BV119" s="80"/>
      <c r="BW119" s="80"/>
      <c r="BX119" s="81"/>
      <c r="BY119" s="20"/>
    </row>
    <row r="120" spans="1:77" ht="18.75" customHeight="1">
      <c r="A120" s="36">
        <v>26</v>
      </c>
      <c r="B120" s="82"/>
      <c r="C120" s="82"/>
      <c r="D120" s="82"/>
      <c r="E120" s="82"/>
      <c r="F120" s="82"/>
      <c r="G120" s="82"/>
      <c r="H120" s="82"/>
      <c r="I120" s="82"/>
      <c r="J120" s="82"/>
      <c r="K120" s="82"/>
      <c r="L120" s="82"/>
      <c r="M120" s="82"/>
      <c r="N120" s="82"/>
      <c r="O120" s="82"/>
      <c r="P120" s="82"/>
      <c r="Q120" s="82"/>
      <c r="R120" s="82"/>
      <c r="S120" s="82"/>
      <c r="T120" s="82"/>
      <c r="U120" s="83"/>
      <c r="V120" s="84"/>
      <c r="W120" s="85"/>
      <c r="X120" s="2">
        <f t="shared" si="8"/>
        <v>0</v>
      </c>
      <c r="Y120" s="40">
        <f t="shared" si="10"/>
        <v>1</v>
      </c>
      <c r="Z120" s="86"/>
      <c r="AA120" s="87"/>
      <c r="AB120" s="87"/>
      <c r="AC120" s="87"/>
      <c r="AD120" s="87"/>
      <c r="AE120" s="87"/>
      <c r="AF120" s="87"/>
      <c r="AG120" s="88"/>
      <c r="AH120" s="86"/>
      <c r="AI120" s="87"/>
      <c r="AJ120" s="87"/>
      <c r="AK120" s="87"/>
      <c r="AL120" s="87"/>
      <c r="AM120" s="87"/>
      <c r="AN120" s="87"/>
      <c r="AO120" s="88"/>
      <c r="AP120" s="89">
        <f t="shared" si="11"/>
        <v>0</v>
      </c>
      <c r="AQ120" s="90"/>
      <c r="AR120" s="90"/>
      <c r="AS120" s="91"/>
      <c r="AT120" s="91"/>
      <c r="AU120" s="91"/>
      <c r="AV120" s="91"/>
      <c r="AW120" s="64">
        <f t="shared" si="9"/>
        <v>0</v>
      </c>
      <c r="AX120" s="64"/>
      <c r="AY120" s="64"/>
      <c r="AZ120" s="64"/>
      <c r="BA120" s="65"/>
      <c r="BB120" s="66" t="s">
        <v>101</v>
      </c>
      <c r="BC120" s="67"/>
      <c r="BD120" s="68"/>
      <c r="BE120" s="68"/>
      <c r="BF120" s="68"/>
      <c r="BG120" s="68"/>
      <c r="BH120" s="68"/>
      <c r="BI120" s="68"/>
      <c r="BJ120" s="68"/>
      <c r="BK120" s="3" t="str">
        <f t="shared" si="12"/>
        <v>010</v>
      </c>
      <c r="BL120" s="76">
        <f>IF(ISERROR(VLOOKUP(BK120,'賠責保険料'!$A$1:$B$97,2,FALSE)),0,VLOOKUP(BK120,'賠責保険料'!$A$1:$B$97,2,FALSE))</f>
        <v>0</v>
      </c>
      <c r="BM120" s="77"/>
      <c r="BN120" s="77"/>
      <c r="BO120" s="92"/>
      <c r="BP120" s="3" t="str">
        <f t="shared" si="13"/>
        <v>01</v>
      </c>
      <c r="BQ120" s="76">
        <f>IF(ISERROR(VLOOKUP(BP120,'賠責保険料'!$A$1:$B$97,2,FALSE)),0,VLOOKUP(BP120,'賠責保険料'!$A$1:$B$97,2,FALSE))</f>
        <v>0</v>
      </c>
      <c r="BR120" s="77"/>
      <c r="BS120" s="77"/>
      <c r="BT120" s="78"/>
      <c r="BU120" s="79">
        <f t="shared" si="14"/>
        <v>0</v>
      </c>
      <c r="BV120" s="80"/>
      <c r="BW120" s="80"/>
      <c r="BX120" s="81"/>
      <c r="BY120" s="20"/>
    </row>
    <row r="121" spans="1:77" ht="18.75" customHeight="1">
      <c r="A121" s="51">
        <v>27</v>
      </c>
      <c r="B121" s="82"/>
      <c r="C121" s="82"/>
      <c r="D121" s="82"/>
      <c r="E121" s="82"/>
      <c r="F121" s="82"/>
      <c r="G121" s="82"/>
      <c r="H121" s="82"/>
      <c r="I121" s="82"/>
      <c r="J121" s="82"/>
      <c r="K121" s="82"/>
      <c r="L121" s="82"/>
      <c r="M121" s="82"/>
      <c r="N121" s="82"/>
      <c r="O121" s="82"/>
      <c r="P121" s="82"/>
      <c r="Q121" s="82"/>
      <c r="R121" s="82"/>
      <c r="S121" s="82"/>
      <c r="T121" s="82"/>
      <c r="U121" s="83"/>
      <c r="V121" s="84"/>
      <c r="W121" s="85"/>
      <c r="X121" s="2">
        <f t="shared" si="8"/>
        <v>0</v>
      </c>
      <c r="Y121" s="40">
        <f t="shared" si="10"/>
        <v>1</v>
      </c>
      <c r="Z121" s="86"/>
      <c r="AA121" s="87"/>
      <c r="AB121" s="87"/>
      <c r="AC121" s="87"/>
      <c r="AD121" s="87"/>
      <c r="AE121" s="87"/>
      <c r="AF121" s="87"/>
      <c r="AG121" s="88"/>
      <c r="AH121" s="86"/>
      <c r="AI121" s="87"/>
      <c r="AJ121" s="87"/>
      <c r="AK121" s="87"/>
      <c r="AL121" s="87"/>
      <c r="AM121" s="87"/>
      <c r="AN121" s="87"/>
      <c r="AO121" s="88"/>
      <c r="AP121" s="89">
        <f t="shared" si="11"/>
        <v>0</v>
      </c>
      <c r="AQ121" s="90"/>
      <c r="AR121" s="90"/>
      <c r="AS121" s="91"/>
      <c r="AT121" s="91"/>
      <c r="AU121" s="91"/>
      <c r="AV121" s="91"/>
      <c r="AW121" s="64">
        <f t="shared" si="9"/>
        <v>0</v>
      </c>
      <c r="AX121" s="64"/>
      <c r="AY121" s="64"/>
      <c r="AZ121" s="64"/>
      <c r="BA121" s="65"/>
      <c r="BB121" s="66" t="s">
        <v>101</v>
      </c>
      <c r="BC121" s="67"/>
      <c r="BD121" s="68"/>
      <c r="BE121" s="68"/>
      <c r="BF121" s="68"/>
      <c r="BG121" s="68"/>
      <c r="BH121" s="68"/>
      <c r="BI121" s="68"/>
      <c r="BJ121" s="68"/>
      <c r="BK121" s="3" t="str">
        <f t="shared" si="12"/>
        <v>010</v>
      </c>
      <c r="BL121" s="76">
        <f>IF(ISERROR(VLOOKUP(BK121,'賠責保険料'!$A$1:$B$97,2,FALSE)),0,VLOOKUP(BK121,'賠責保険料'!$A$1:$B$97,2,FALSE))</f>
        <v>0</v>
      </c>
      <c r="BM121" s="77"/>
      <c r="BN121" s="77"/>
      <c r="BO121" s="92"/>
      <c r="BP121" s="3" t="str">
        <f t="shared" si="13"/>
        <v>01</v>
      </c>
      <c r="BQ121" s="76">
        <f>IF(ISERROR(VLOOKUP(BP121,'賠責保険料'!$A$1:$B$97,2,FALSE)),0,VLOOKUP(BP121,'賠責保険料'!$A$1:$B$97,2,FALSE))</f>
        <v>0</v>
      </c>
      <c r="BR121" s="77"/>
      <c r="BS121" s="77"/>
      <c r="BT121" s="78"/>
      <c r="BU121" s="79">
        <f t="shared" si="14"/>
        <v>0</v>
      </c>
      <c r="BV121" s="80"/>
      <c r="BW121" s="80"/>
      <c r="BX121" s="81"/>
      <c r="BY121" s="20"/>
    </row>
    <row r="122" spans="1:77" ht="18.75" customHeight="1">
      <c r="A122" s="51">
        <v>28</v>
      </c>
      <c r="B122" s="82"/>
      <c r="C122" s="82"/>
      <c r="D122" s="82"/>
      <c r="E122" s="82"/>
      <c r="F122" s="82"/>
      <c r="G122" s="82"/>
      <c r="H122" s="82"/>
      <c r="I122" s="82"/>
      <c r="J122" s="82"/>
      <c r="K122" s="82"/>
      <c r="L122" s="82"/>
      <c r="M122" s="82"/>
      <c r="N122" s="82"/>
      <c r="O122" s="82"/>
      <c r="P122" s="82"/>
      <c r="Q122" s="82"/>
      <c r="R122" s="82"/>
      <c r="S122" s="82"/>
      <c r="T122" s="82"/>
      <c r="U122" s="83"/>
      <c r="V122" s="84"/>
      <c r="W122" s="85"/>
      <c r="X122" s="2">
        <f t="shared" si="8"/>
        <v>0</v>
      </c>
      <c r="Y122" s="40">
        <f t="shared" si="10"/>
        <v>1</v>
      </c>
      <c r="Z122" s="86"/>
      <c r="AA122" s="87"/>
      <c r="AB122" s="87"/>
      <c r="AC122" s="87"/>
      <c r="AD122" s="87"/>
      <c r="AE122" s="87"/>
      <c r="AF122" s="87"/>
      <c r="AG122" s="88"/>
      <c r="AH122" s="86"/>
      <c r="AI122" s="87"/>
      <c r="AJ122" s="87"/>
      <c r="AK122" s="87"/>
      <c r="AL122" s="87"/>
      <c r="AM122" s="87"/>
      <c r="AN122" s="87"/>
      <c r="AO122" s="88"/>
      <c r="AP122" s="89">
        <f t="shared" si="11"/>
        <v>0</v>
      </c>
      <c r="AQ122" s="90"/>
      <c r="AR122" s="90"/>
      <c r="AS122" s="91"/>
      <c r="AT122" s="91"/>
      <c r="AU122" s="91"/>
      <c r="AV122" s="91"/>
      <c r="AW122" s="64">
        <f t="shared" si="9"/>
        <v>0</v>
      </c>
      <c r="AX122" s="64"/>
      <c r="AY122" s="64"/>
      <c r="AZ122" s="64"/>
      <c r="BA122" s="65"/>
      <c r="BB122" s="66" t="s">
        <v>101</v>
      </c>
      <c r="BC122" s="67"/>
      <c r="BD122" s="68"/>
      <c r="BE122" s="68"/>
      <c r="BF122" s="68"/>
      <c r="BG122" s="68"/>
      <c r="BH122" s="68"/>
      <c r="BI122" s="68"/>
      <c r="BJ122" s="68"/>
      <c r="BK122" s="3" t="str">
        <f t="shared" si="12"/>
        <v>010</v>
      </c>
      <c r="BL122" s="76">
        <f>IF(ISERROR(VLOOKUP(BK122,'賠責保険料'!$A$1:$B$97,2,FALSE)),0,VLOOKUP(BK122,'賠責保険料'!$A$1:$B$97,2,FALSE))</f>
        <v>0</v>
      </c>
      <c r="BM122" s="77"/>
      <c r="BN122" s="77"/>
      <c r="BO122" s="92"/>
      <c r="BP122" s="3" t="str">
        <f t="shared" si="13"/>
        <v>01</v>
      </c>
      <c r="BQ122" s="76">
        <f>IF(ISERROR(VLOOKUP(BP122,'賠責保険料'!$A$1:$B$97,2,FALSE)),0,VLOOKUP(BP122,'賠責保険料'!$A$1:$B$97,2,FALSE))</f>
        <v>0</v>
      </c>
      <c r="BR122" s="77"/>
      <c r="BS122" s="77"/>
      <c r="BT122" s="78"/>
      <c r="BU122" s="79">
        <f t="shared" si="14"/>
        <v>0</v>
      </c>
      <c r="BV122" s="80"/>
      <c r="BW122" s="80"/>
      <c r="BX122" s="81"/>
      <c r="BY122" s="20"/>
    </row>
    <row r="123" spans="1:77" ht="18.75" customHeight="1">
      <c r="A123" s="36">
        <v>29</v>
      </c>
      <c r="B123" s="82"/>
      <c r="C123" s="82"/>
      <c r="D123" s="82"/>
      <c r="E123" s="82"/>
      <c r="F123" s="82"/>
      <c r="G123" s="82"/>
      <c r="H123" s="82"/>
      <c r="I123" s="82"/>
      <c r="J123" s="82"/>
      <c r="K123" s="82"/>
      <c r="L123" s="82"/>
      <c r="M123" s="82"/>
      <c r="N123" s="82"/>
      <c r="O123" s="82"/>
      <c r="P123" s="82"/>
      <c r="Q123" s="82"/>
      <c r="R123" s="82"/>
      <c r="S123" s="82"/>
      <c r="T123" s="82"/>
      <c r="U123" s="83"/>
      <c r="V123" s="84"/>
      <c r="W123" s="85"/>
      <c r="X123" s="2">
        <f t="shared" si="8"/>
        <v>0</v>
      </c>
      <c r="Y123" s="40">
        <f t="shared" si="10"/>
        <v>1</v>
      </c>
      <c r="Z123" s="86"/>
      <c r="AA123" s="87"/>
      <c r="AB123" s="87"/>
      <c r="AC123" s="87"/>
      <c r="AD123" s="87"/>
      <c r="AE123" s="87"/>
      <c r="AF123" s="87"/>
      <c r="AG123" s="88"/>
      <c r="AH123" s="86"/>
      <c r="AI123" s="87"/>
      <c r="AJ123" s="87"/>
      <c r="AK123" s="87"/>
      <c r="AL123" s="87"/>
      <c r="AM123" s="87"/>
      <c r="AN123" s="87"/>
      <c r="AO123" s="88"/>
      <c r="AP123" s="89">
        <f t="shared" si="11"/>
        <v>0</v>
      </c>
      <c r="AQ123" s="90"/>
      <c r="AR123" s="90"/>
      <c r="AS123" s="91"/>
      <c r="AT123" s="91"/>
      <c r="AU123" s="91"/>
      <c r="AV123" s="91"/>
      <c r="AW123" s="64">
        <f t="shared" si="9"/>
        <v>0</v>
      </c>
      <c r="AX123" s="64"/>
      <c r="AY123" s="64"/>
      <c r="AZ123" s="64"/>
      <c r="BA123" s="65"/>
      <c r="BB123" s="66" t="s">
        <v>101</v>
      </c>
      <c r="BC123" s="67"/>
      <c r="BD123" s="68"/>
      <c r="BE123" s="68"/>
      <c r="BF123" s="68"/>
      <c r="BG123" s="68"/>
      <c r="BH123" s="68"/>
      <c r="BI123" s="68"/>
      <c r="BJ123" s="68"/>
      <c r="BK123" s="3" t="str">
        <f t="shared" si="12"/>
        <v>010</v>
      </c>
      <c r="BL123" s="76">
        <f>IF(ISERROR(VLOOKUP(BK123,'賠責保険料'!$A$1:$B$97,2,FALSE)),0,VLOOKUP(BK123,'賠責保険料'!$A$1:$B$97,2,FALSE))</f>
        <v>0</v>
      </c>
      <c r="BM123" s="77"/>
      <c r="BN123" s="77"/>
      <c r="BO123" s="92"/>
      <c r="BP123" s="3" t="str">
        <f t="shared" si="13"/>
        <v>01</v>
      </c>
      <c r="BQ123" s="76">
        <f>IF(ISERROR(VLOOKUP(BP123,'賠責保険料'!$A$1:$B$97,2,FALSE)),0,VLOOKUP(BP123,'賠責保険料'!$A$1:$B$97,2,FALSE))</f>
        <v>0</v>
      </c>
      <c r="BR123" s="77"/>
      <c r="BS123" s="77"/>
      <c r="BT123" s="78"/>
      <c r="BU123" s="79">
        <f t="shared" si="14"/>
        <v>0</v>
      </c>
      <c r="BV123" s="80"/>
      <c r="BW123" s="80"/>
      <c r="BX123" s="81"/>
      <c r="BY123" s="20"/>
    </row>
    <row r="124" spans="1:77" ht="18.75" customHeight="1" thickBot="1">
      <c r="A124" s="37">
        <v>30</v>
      </c>
      <c r="B124" s="82"/>
      <c r="C124" s="82"/>
      <c r="D124" s="82"/>
      <c r="E124" s="82"/>
      <c r="F124" s="82"/>
      <c r="G124" s="82"/>
      <c r="H124" s="82"/>
      <c r="I124" s="82"/>
      <c r="J124" s="82"/>
      <c r="K124" s="82"/>
      <c r="L124" s="82"/>
      <c r="M124" s="82"/>
      <c r="N124" s="82"/>
      <c r="O124" s="82"/>
      <c r="P124" s="82"/>
      <c r="Q124" s="82"/>
      <c r="R124" s="82"/>
      <c r="S124" s="82"/>
      <c r="T124" s="82"/>
      <c r="U124" s="83"/>
      <c r="V124" s="84"/>
      <c r="W124" s="85"/>
      <c r="X124" s="4">
        <f t="shared" si="8"/>
        <v>0</v>
      </c>
      <c r="Y124" s="40">
        <f t="shared" si="10"/>
        <v>1</v>
      </c>
      <c r="Z124" s="86"/>
      <c r="AA124" s="87"/>
      <c r="AB124" s="87"/>
      <c r="AC124" s="87"/>
      <c r="AD124" s="87"/>
      <c r="AE124" s="87"/>
      <c r="AF124" s="87"/>
      <c r="AG124" s="88"/>
      <c r="AH124" s="86"/>
      <c r="AI124" s="87"/>
      <c r="AJ124" s="87"/>
      <c r="AK124" s="87"/>
      <c r="AL124" s="87"/>
      <c r="AM124" s="87"/>
      <c r="AN124" s="87"/>
      <c r="AO124" s="88"/>
      <c r="AP124" s="89">
        <f t="shared" si="11"/>
        <v>0</v>
      </c>
      <c r="AQ124" s="90"/>
      <c r="AR124" s="90"/>
      <c r="AS124" s="91"/>
      <c r="AT124" s="91"/>
      <c r="AU124" s="91"/>
      <c r="AV124" s="91"/>
      <c r="AW124" s="64">
        <f t="shared" si="9"/>
        <v>0</v>
      </c>
      <c r="AX124" s="64"/>
      <c r="AY124" s="64"/>
      <c r="AZ124" s="64"/>
      <c r="BA124" s="65"/>
      <c r="BB124" s="66" t="s">
        <v>101</v>
      </c>
      <c r="BC124" s="67"/>
      <c r="BD124" s="68"/>
      <c r="BE124" s="68"/>
      <c r="BF124" s="68"/>
      <c r="BG124" s="68"/>
      <c r="BH124" s="68"/>
      <c r="BI124" s="68"/>
      <c r="BJ124" s="68"/>
      <c r="BK124" s="5" t="str">
        <f t="shared" si="12"/>
        <v>010</v>
      </c>
      <c r="BL124" s="69">
        <f>IF(ISERROR(VLOOKUP(BK124,'賠責保険料'!$A$1:$B$97,2,FALSE)),0,VLOOKUP(BK124,'賠責保険料'!$A$1:$B$97,2,FALSE))</f>
        <v>0</v>
      </c>
      <c r="BM124" s="70"/>
      <c r="BN124" s="70"/>
      <c r="BO124" s="71"/>
      <c r="BP124" s="5" t="str">
        <f t="shared" si="13"/>
        <v>01</v>
      </c>
      <c r="BQ124" s="69">
        <f>IF(ISERROR(VLOOKUP(BP124,'賠責保険料'!$A$1:$B$97,2,FALSE)),0,VLOOKUP(BP124,'賠責保険料'!$A$1:$B$97,2,FALSE))</f>
        <v>0</v>
      </c>
      <c r="BR124" s="70"/>
      <c r="BS124" s="70"/>
      <c r="BT124" s="72"/>
      <c r="BU124" s="73">
        <f t="shared" si="14"/>
        <v>0</v>
      </c>
      <c r="BV124" s="74"/>
      <c r="BW124" s="74"/>
      <c r="BX124" s="75"/>
      <c r="BY124" s="20"/>
    </row>
    <row r="125" spans="1:77" ht="18.75" customHeight="1" thickBot="1" thickTop="1">
      <c r="A125" s="53" t="s">
        <v>147</v>
      </c>
      <c r="B125" s="54"/>
      <c r="C125" s="54"/>
      <c r="D125" s="54"/>
      <c r="E125" s="54"/>
      <c r="F125" s="54"/>
      <c r="G125" s="54"/>
      <c r="H125" s="54"/>
      <c r="I125" s="54"/>
      <c r="J125" s="54"/>
      <c r="K125" s="54"/>
      <c r="L125" s="54"/>
      <c r="M125" s="54"/>
      <c r="N125" s="54"/>
      <c r="O125" s="54"/>
      <c r="P125" s="54"/>
      <c r="Q125" s="54"/>
      <c r="R125" s="54"/>
      <c r="S125" s="54"/>
      <c r="T125" s="54"/>
      <c r="U125" s="54"/>
      <c r="V125" s="54"/>
      <c r="W125" s="54"/>
      <c r="X125" s="54"/>
      <c r="Y125" s="54"/>
      <c r="Z125" s="54"/>
      <c r="AA125" s="54"/>
      <c r="AB125" s="54"/>
      <c r="AC125" s="54"/>
      <c r="AD125" s="54"/>
      <c r="AE125" s="54"/>
      <c r="AF125" s="54"/>
      <c r="AG125" s="54"/>
      <c r="AH125" s="54"/>
      <c r="AI125" s="54"/>
      <c r="AJ125" s="54"/>
      <c r="AK125" s="54"/>
      <c r="AL125" s="54"/>
      <c r="AM125" s="54"/>
      <c r="AN125" s="54"/>
      <c r="AO125" s="54"/>
      <c r="AP125" s="54"/>
      <c r="AQ125" s="54"/>
      <c r="AR125" s="54"/>
      <c r="AS125" s="54"/>
      <c r="AT125" s="54"/>
      <c r="AU125" s="54"/>
      <c r="AV125" s="54"/>
      <c r="AW125" s="54"/>
      <c r="AX125" s="54"/>
      <c r="AY125" s="54"/>
      <c r="AZ125" s="54"/>
      <c r="BA125" s="54"/>
      <c r="BB125" s="54"/>
      <c r="BC125" s="54"/>
      <c r="BD125" s="54"/>
      <c r="BE125" s="54"/>
      <c r="BF125" s="54"/>
      <c r="BG125" s="54"/>
      <c r="BH125" s="54"/>
      <c r="BI125" s="54"/>
      <c r="BJ125" s="55"/>
      <c r="BK125" s="42"/>
      <c r="BL125" s="56">
        <f>SUM(BL95:BO124)</f>
        <v>0</v>
      </c>
      <c r="BM125" s="57"/>
      <c r="BN125" s="57"/>
      <c r="BO125" s="57"/>
      <c r="BP125" s="48"/>
      <c r="BQ125" s="58">
        <f>SUM(BQ95:BT124)</f>
        <v>0</v>
      </c>
      <c r="BR125" s="58"/>
      <c r="BS125" s="58"/>
      <c r="BT125" s="59"/>
      <c r="BU125" s="60">
        <f>SUM(BU95:BX124)</f>
        <v>0</v>
      </c>
      <c r="BV125" s="61"/>
      <c r="BW125" s="61"/>
      <c r="BX125" s="62"/>
      <c r="BY125" s="22"/>
    </row>
    <row r="126" spans="1:77" ht="13.5">
      <c r="A126" s="63" t="s">
        <v>123</v>
      </c>
      <c r="B126" s="63"/>
      <c r="C126" s="1" t="s">
        <v>138</v>
      </c>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row>
    <row r="127" spans="1:77" ht="13.5">
      <c r="A127" s="63" t="s">
        <v>144</v>
      </c>
      <c r="B127" s="63"/>
      <c r="C127" s="1" t="s">
        <v>146</v>
      </c>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row>
    <row r="128" spans="1:77" ht="14.25" customHeight="1">
      <c r="A128" s="159" t="s">
        <v>139</v>
      </c>
      <c r="B128" s="159"/>
      <c r="C128" s="159"/>
      <c r="D128" s="159"/>
      <c r="E128" s="159"/>
      <c r="F128" s="159"/>
      <c r="G128" s="159"/>
      <c r="H128" s="159"/>
      <c r="I128" s="161" t="s">
        <v>183</v>
      </c>
      <c r="J128" s="161"/>
      <c r="K128" s="161"/>
      <c r="L128" s="161"/>
      <c r="M128" s="161"/>
      <c r="N128" s="161"/>
      <c r="O128" s="161"/>
      <c r="P128" s="50"/>
      <c r="Q128" s="50"/>
      <c r="R128" s="50"/>
      <c r="S128" s="50"/>
      <c r="T128" s="50"/>
      <c r="U128" s="50"/>
      <c r="V128" s="50"/>
      <c r="W128" s="50"/>
      <c r="X128" s="50"/>
      <c r="Y128" s="50"/>
      <c r="Z128" s="50"/>
      <c r="AA128" s="50"/>
      <c r="AB128" s="50"/>
      <c r="AC128" s="50"/>
      <c r="AD128" s="50"/>
      <c r="AE128" s="50"/>
      <c r="AF128" s="50"/>
      <c r="AG128" s="50"/>
      <c r="AH128" s="50"/>
      <c r="AI128" s="50"/>
      <c r="AJ128" s="50"/>
      <c r="AK128" s="50"/>
      <c r="AL128" s="50"/>
      <c r="AM128" s="50"/>
      <c r="AN128" s="50"/>
      <c r="AO128" s="50"/>
      <c r="AP128" s="50"/>
      <c r="AQ128" s="50"/>
      <c r="AR128" s="50"/>
      <c r="AS128" s="50"/>
      <c r="AT128" s="50"/>
      <c r="AU128" s="50"/>
      <c r="AV128" s="50"/>
      <c r="AW128" s="50"/>
      <c r="AX128" s="50"/>
      <c r="AY128" s="50"/>
      <c r="AZ128" s="163" t="s">
        <v>140</v>
      </c>
      <c r="BA128" s="163"/>
      <c r="BB128" s="163"/>
      <c r="BC128" s="163"/>
      <c r="BD128" s="163"/>
      <c r="BE128" s="163"/>
      <c r="BF128" s="165">
        <f>$L$30</f>
        <v>0</v>
      </c>
      <c r="BG128" s="165"/>
      <c r="BH128" s="165"/>
      <c r="BI128" s="165"/>
      <c r="BJ128" s="165"/>
      <c r="BK128" s="165"/>
      <c r="BL128" s="165"/>
      <c r="BM128" s="165"/>
      <c r="BN128" s="165"/>
      <c r="BO128" s="165"/>
      <c r="BP128" s="165"/>
      <c r="BQ128" s="165"/>
      <c r="BR128" s="165"/>
      <c r="BS128" s="165"/>
      <c r="BT128" s="165"/>
      <c r="BU128" s="165"/>
      <c r="BV128" s="165"/>
      <c r="BW128" s="165"/>
      <c r="BX128" s="165"/>
      <c r="BY128" s="165"/>
    </row>
    <row r="129" spans="1:77" ht="14.25" customHeight="1" thickBot="1">
      <c r="A129" s="160"/>
      <c r="B129" s="160"/>
      <c r="C129" s="160"/>
      <c r="D129" s="160"/>
      <c r="E129" s="160"/>
      <c r="F129" s="160"/>
      <c r="G129" s="160"/>
      <c r="H129" s="160"/>
      <c r="I129" s="162"/>
      <c r="J129" s="162"/>
      <c r="K129" s="162"/>
      <c r="L129" s="162"/>
      <c r="M129" s="162"/>
      <c r="N129" s="162"/>
      <c r="O129" s="162"/>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64"/>
      <c r="BA129" s="164"/>
      <c r="BB129" s="164"/>
      <c r="BC129" s="164"/>
      <c r="BD129" s="164"/>
      <c r="BE129" s="164"/>
      <c r="BF129" s="165"/>
      <c r="BG129" s="165"/>
      <c r="BH129" s="165"/>
      <c r="BI129" s="165"/>
      <c r="BJ129" s="165"/>
      <c r="BK129" s="165"/>
      <c r="BL129" s="165"/>
      <c r="BM129" s="165"/>
      <c r="BN129" s="165"/>
      <c r="BO129" s="165"/>
      <c r="BP129" s="165"/>
      <c r="BQ129" s="165"/>
      <c r="BR129" s="165"/>
      <c r="BS129" s="165"/>
      <c r="BT129" s="165"/>
      <c r="BU129" s="165"/>
      <c r="BV129" s="165"/>
      <c r="BW129" s="165"/>
      <c r="BX129" s="165"/>
      <c r="BY129" s="165"/>
    </row>
    <row r="130" spans="1:77" ht="13.5" customHeight="1">
      <c r="A130" s="166" t="s">
        <v>2</v>
      </c>
      <c r="B130" s="138" t="s">
        <v>6</v>
      </c>
      <c r="C130" s="138"/>
      <c r="D130" s="138"/>
      <c r="E130" s="138"/>
      <c r="F130" s="138"/>
      <c r="G130" s="138"/>
      <c r="H130" s="138"/>
      <c r="I130" s="138" t="s">
        <v>16</v>
      </c>
      <c r="J130" s="138"/>
      <c r="K130" s="138"/>
      <c r="L130" s="138"/>
      <c r="M130" s="138"/>
      <c r="N130" s="138"/>
      <c r="O130" s="138"/>
      <c r="P130" s="169" t="s">
        <v>115</v>
      </c>
      <c r="Q130" s="169"/>
      <c r="R130" s="169"/>
      <c r="S130" s="169"/>
      <c r="T130" s="169"/>
      <c r="U130" s="172" t="s">
        <v>137</v>
      </c>
      <c r="V130" s="173"/>
      <c r="W130" s="174"/>
      <c r="X130" s="181" t="s">
        <v>98</v>
      </c>
      <c r="Y130" s="124" t="s">
        <v>99</v>
      </c>
      <c r="Z130" s="127" t="s">
        <v>17</v>
      </c>
      <c r="AA130" s="128"/>
      <c r="AB130" s="128"/>
      <c r="AC130" s="128"/>
      <c r="AD130" s="128"/>
      <c r="AE130" s="128"/>
      <c r="AF130" s="128"/>
      <c r="AG130" s="128"/>
      <c r="AH130" s="128"/>
      <c r="AI130" s="128"/>
      <c r="AJ130" s="128"/>
      <c r="AK130" s="128"/>
      <c r="AL130" s="128"/>
      <c r="AM130" s="128"/>
      <c r="AN130" s="128"/>
      <c r="AO130" s="128"/>
      <c r="AP130" s="128"/>
      <c r="AQ130" s="128"/>
      <c r="AR130" s="128"/>
      <c r="AS130" s="129" t="s">
        <v>18</v>
      </c>
      <c r="AT130" s="130"/>
      <c r="AU130" s="130"/>
      <c r="AV130" s="131"/>
      <c r="AW130" s="138" t="s">
        <v>19</v>
      </c>
      <c r="AX130" s="138"/>
      <c r="AY130" s="138"/>
      <c r="AZ130" s="138"/>
      <c r="BA130" s="138"/>
      <c r="BB130" s="138"/>
      <c r="BC130" s="138"/>
      <c r="BD130" s="141" t="s">
        <v>20</v>
      </c>
      <c r="BE130" s="141"/>
      <c r="BF130" s="141"/>
      <c r="BG130" s="141"/>
      <c r="BH130" s="141"/>
      <c r="BI130" s="141"/>
      <c r="BJ130" s="142"/>
      <c r="BK130" s="147" t="s">
        <v>100</v>
      </c>
      <c r="BL130" s="141"/>
      <c r="BM130" s="141"/>
      <c r="BN130" s="141"/>
      <c r="BO130" s="141"/>
      <c r="BP130" s="141"/>
      <c r="BQ130" s="141"/>
      <c r="BR130" s="141"/>
      <c r="BS130" s="141"/>
      <c r="BT130" s="141"/>
      <c r="BU130" s="141"/>
      <c r="BV130" s="141"/>
      <c r="BW130" s="141"/>
      <c r="BX130" s="148"/>
      <c r="BY130" s="16"/>
    </row>
    <row r="131" spans="1:77" ht="13.5" customHeight="1">
      <c r="A131" s="167"/>
      <c r="B131" s="139"/>
      <c r="C131" s="139"/>
      <c r="D131" s="139"/>
      <c r="E131" s="139"/>
      <c r="F131" s="139"/>
      <c r="G131" s="139"/>
      <c r="H131" s="139"/>
      <c r="I131" s="139"/>
      <c r="J131" s="139"/>
      <c r="K131" s="139"/>
      <c r="L131" s="139"/>
      <c r="M131" s="139"/>
      <c r="N131" s="139"/>
      <c r="O131" s="139"/>
      <c r="P131" s="170"/>
      <c r="Q131" s="170"/>
      <c r="R131" s="170"/>
      <c r="S131" s="170"/>
      <c r="T131" s="170"/>
      <c r="U131" s="175"/>
      <c r="V131" s="176"/>
      <c r="W131" s="177"/>
      <c r="X131" s="125"/>
      <c r="Y131" s="125"/>
      <c r="Z131" s="149" t="s">
        <v>7</v>
      </c>
      <c r="AA131" s="150"/>
      <c r="AB131" s="150"/>
      <c r="AC131" s="150"/>
      <c r="AD131" s="150"/>
      <c r="AE131" s="150"/>
      <c r="AF131" s="150"/>
      <c r="AG131" s="151"/>
      <c r="AH131" s="149" t="s">
        <v>8</v>
      </c>
      <c r="AI131" s="150"/>
      <c r="AJ131" s="150"/>
      <c r="AK131" s="150"/>
      <c r="AL131" s="150"/>
      <c r="AM131" s="150"/>
      <c r="AN131" s="150"/>
      <c r="AO131" s="151"/>
      <c r="AP131" s="139" t="s">
        <v>9</v>
      </c>
      <c r="AQ131" s="139"/>
      <c r="AR131" s="154"/>
      <c r="AS131" s="132"/>
      <c r="AT131" s="133"/>
      <c r="AU131" s="133"/>
      <c r="AV131" s="134"/>
      <c r="AW131" s="139"/>
      <c r="AX131" s="139"/>
      <c r="AY131" s="139"/>
      <c r="AZ131" s="139"/>
      <c r="BA131" s="139"/>
      <c r="BB131" s="139"/>
      <c r="BC131" s="139"/>
      <c r="BD131" s="143"/>
      <c r="BE131" s="143"/>
      <c r="BF131" s="143"/>
      <c r="BG131" s="143"/>
      <c r="BH131" s="143"/>
      <c r="BI131" s="143"/>
      <c r="BJ131" s="144"/>
      <c r="BK131" s="156" t="s">
        <v>11</v>
      </c>
      <c r="BL131" s="105" t="s">
        <v>106</v>
      </c>
      <c r="BM131" s="105"/>
      <c r="BN131" s="105"/>
      <c r="BO131" s="105"/>
      <c r="BP131" s="107" t="s">
        <v>11</v>
      </c>
      <c r="BQ131" s="109" t="s">
        <v>107</v>
      </c>
      <c r="BR131" s="109"/>
      <c r="BS131" s="109"/>
      <c r="BT131" s="110"/>
      <c r="BU131" s="113" t="s">
        <v>105</v>
      </c>
      <c r="BV131" s="105"/>
      <c r="BW131" s="105"/>
      <c r="BX131" s="114"/>
      <c r="BY131" s="16"/>
    </row>
    <row r="132" spans="1:77" ht="13.5">
      <c r="A132" s="167"/>
      <c r="B132" s="139"/>
      <c r="C132" s="139"/>
      <c r="D132" s="139"/>
      <c r="E132" s="139"/>
      <c r="F132" s="139"/>
      <c r="G132" s="139"/>
      <c r="H132" s="139"/>
      <c r="I132" s="139"/>
      <c r="J132" s="139"/>
      <c r="K132" s="139"/>
      <c r="L132" s="139"/>
      <c r="M132" s="139"/>
      <c r="N132" s="139"/>
      <c r="O132" s="139"/>
      <c r="P132" s="170"/>
      <c r="Q132" s="170"/>
      <c r="R132" s="170"/>
      <c r="S132" s="170"/>
      <c r="T132" s="170"/>
      <c r="U132" s="175"/>
      <c r="V132" s="176"/>
      <c r="W132" s="177"/>
      <c r="X132" s="125"/>
      <c r="Y132" s="125"/>
      <c r="Z132" s="152"/>
      <c r="AA132" s="143"/>
      <c r="AB132" s="143"/>
      <c r="AC132" s="143"/>
      <c r="AD132" s="143"/>
      <c r="AE132" s="143"/>
      <c r="AF132" s="143"/>
      <c r="AG132" s="144"/>
      <c r="AH132" s="152"/>
      <c r="AI132" s="143"/>
      <c r="AJ132" s="143"/>
      <c r="AK132" s="143"/>
      <c r="AL132" s="143"/>
      <c r="AM132" s="143"/>
      <c r="AN132" s="143"/>
      <c r="AO132" s="144"/>
      <c r="AP132" s="139"/>
      <c r="AQ132" s="139"/>
      <c r="AR132" s="154"/>
      <c r="AS132" s="132"/>
      <c r="AT132" s="133"/>
      <c r="AU132" s="133"/>
      <c r="AV132" s="134"/>
      <c r="AW132" s="139"/>
      <c r="AX132" s="139"/>
      <c r="AY132" s="139"/>
      <c r="AZ132" s="139"/>
      <c r="BA132" s="139"/>
      <c r="BB132" s="139"/>
      <c r="BC132" s="139"/>
      <c r="BD132" s="143"/>
      <c r="BE132" s="143"/>
      <c r="BF132" s="143"/>
      <c r="BG132" s="143"/>
      <c r="BH132" s="143"/>
      <c r="BI132" s="143"/>
      <c r="BJ132" s="144"/>
      <c r="BK132" s="157"/>
      <c r="BL132" s="105"/>
      <c r="BM132" s="105"/>
      <c r="BN132" s="105"/>
      <c r="BO132" s="105"/>
      <c r="BP132" s="107"/>
      <c r="BQ132" s="109"/>
      <c r="BR132" s="109"/>
      <c r="BS132" s="109"/>
      <c r="BT132" s="110"/>
      <c r="BU132" s="113"/>
      <c r="BV132" s="105"/>
      <c r="BW132" s="105"/>
      <c r="BX132" s="114"/>
      <c r="BY132" s="16"/>
    </row>
    <row r="133" spans="1:77" ht="14.25" thickBot="1">
      <c r="A133" s="168"/>
      <c r="B133" s="140"/>
      <c r="C133" s="140"/>
      <c r="D133" s="140"/>
      <c r="E133" s="140"/>
      <c r="F133" s="140"/>
      <c r="G133" s="140"/>
      <c r="H133" s="140"/>
      <c r="I133" s="140"/>
      <c r="J133" s="140"/>
      <c r="K133" s="140"/>
      <c r="L133" s="140"/>
      <c r="M133" s="140"/>
      <c r="N133" s="140"/>
      <c r="O133" s="140"/>
      <c r="P133" s="171"/>
      <c r="Q133" s="171"/>
      <c r="R133" s="171"/>
      <c r="S133" s="171"/>
      <c r="T133" s="171"/>
      <c r="U133" s="178"/>
      <c r="V133" s="179"/>
      <c r="W133" s="180"/>
      <c r="X133" s="126"/>
      <c r="Y133" s="126"/>
      <c r="Z133" s="153"/>
      <c r="AA133" s="145"/>
      <c r="AB133" s="145"/>
      <c r="AC133" s="145"/>
      <c r="AD133" s="145"/>
      <c r="AE133" s="145"/>
      <c r="AF133" s="145"/>
      <c r="AG133" s="146"/>
      <c r="AH133" s="153"/>
      <c r="AI133" s="145"/>
      <c r="AJ133" s="145"/>
      <c r="AK133" s="145"/>
      <c r="AL133" s="145"/>
      <c r="AM133" s="145"/>
      <c r="AN133" s="145"/>
      <c r="AO133" s="146"/>
      <c r="AP133" s="140"/>
      <c r="AQ133" s="140"/>
      <c r="AR133" s="155"/>
      <c r="AS133" s="135"/>
      <c r="AT133" s="136"/>
      <c r="AU133" s="136"/>
      <c r="AV133" s="137"/>
      <c r="AW133" s="140"/>
      <c r="AX133" s="140"/>
      <c r="AY133" s="140"/>
      <c r="AZ133" s="140"/>
      <c r="BA133" s="140"/>
      <c r="BB133" s="140"/>
      <c r="BC133" s="140"/>
      <c r="BD133" s="145"/>
      <c r="BE133" s="145"/>
      <c r="BF133" s="145"/>
      <c r="BG133" s="145"/>
      <c r="BH133" s="145"/>
      <c r="BI133" s="145"/>
      <c r="BJ133" s="146"/>
      <c r="BK133" s="158"/>
      <c r="BL133" s="106"/>
      <c r="BM133" s="106"/>
      <c r="BN133" s="106"/>
      <c r="BO133" s="106"/>
      <c r="BP133" s="108"/>
      <c r="BQ133" s="111"/>
      <c r="BR133" s="111"/>
      <c r="BS133" s="111"/>
      <c r="BT133" s="112"/>
      <c r="BU133" s="115"/>
      <c r="BV133" s="106"/>
      <c r="BW133" s="106"/>
      <c r="BX133" s="116"/>
      <c r="BY133" s="16"/>
    </row>
    <row r="134" spans="1:77" ht="18.75" customHeight="1">
      <c r="A134" s="38">
        <v>1</v>
      </c>
      <c r="B134" s="117"/>
      <c r="C134" s="117"/>
      <c r="D134" s="117"/>
      <c r="E134" s="117"/>
      <c r="F134" s="117"/>
      <c r="G134" s="117"/>
      <c r="H134" s="117"/>
      <c r="I134" s="117"/>
      <c r="J134" s="117"/>
      <c r="K134" s="117"/>
      <c r="L134" s="117"/>
      <c r="M134" s="117"/>
      <c r="N134" s="117"/>
      <c r="O134" s="117"/>
      <c r="P134" s="117"/>
      <c r="Q134" s="117"/>
      <c r="R134" s="117"/>
      <c r="S134" s="117"/>
      <c r="T134" s="117"/>
      <c r="U134" s="118"/>
      <c r="V134" s="119"/>
      <c r="W134" s="120"/>
      <c r="X134" s="40">
        <f aca="true" t="shared" si="15" ref="X134:X163">$L$38</f>
        <v>0</v>
      </c>
      <c r="Y134" s="40">
        <f>IF(YEAR(Z134)&lt;=2007,1,IF(YEAR(Z134)=2008,2,IF(AND(YEAR(Z134)&gt;=2009,YEAR(Z134)&lt;=2014),3,IF(YEAR(Z134)&gt;=2015,4,0))))</f>
        <v>1</v>
      </c>
      <c r="Z134" s="121"/>
      <c r="AA134" s="122"/>
      <c r="AB134" s="122"/>
      <c r="AC134" s="122"/>
      <c r="AD134" s="122"/>
      <c r="AE134" s="122"/>
      <c r="AF134" s="122"/>
      <c r="AG134" s="123"/>
      <c r="AH134" s="121"/>
      <c r="AI134" s="122"/>
      <c r="AJ134" s="122"/>
      <c r="AK134" s="122"/>
      <c r="AL134" s="122"/>
      <c r="AM134" s="122"/>
      <c r="AN134" s="122"/>
      <c r="AO134" s="123"/>
      <c r="AP134" s="89">
        <f>YEAR(AH134)-YEAR(Z134)</f>
        <v>0</v>
      </c>
      <c r="AQ134" s="90"/>
      <c r="AR134" s="90"/>
      <c r="AS134" s="97"/>
      <c r="AT134" s="97"/>
      <c r="AU134" s="97"/>
      <c r="AV134" s="97"/>
      <c r="AW134" s="98">
        <f aca="true" t="shared" si="16" ref="AW134:AW163">$L$34</f>
        <v>0</v>
      </c>
      <c r="AX134" s="98"/>
      <c r="AY134" s="98"/>
      <c r="AZ134" s="98"/>
      <c r="BA134" s="89"/>
      <c r="BB134" s="99" t="s">
        <v>101</v>
      </c>
      <c r="BC134" s="100"/>
      <c r="BD134" s="101"/>
      <c r="BE134" s="101"/>
      <c r="BF134" s="101"/>
      <c r="BG134" s="101"/>
      <c r="BH134" s="101"/>
      <c r="BI134" s="101"/>
      <c r="BJ134" s="101"/>
      <c r="BK134" s="41" t="str">
        <f>(X134)&amp;(Y134)&amp;(AP134)</f>
        <v>010</v>
      </c>
      <c r="BL134" s="102">
        <f>IF(ISERROR(VLOOKUP(BK134,'賠責保険料'!$A$1:$B$97,2,FALSE)),0,VLOOKUP(BK134,'賠責保険料'!$A$1:$B$97,2,FALSE))</f>
        <v>0</v>
      </c>
      <c r="BM134" s="103"/>
      <c r="BN134" s="103"/>
      <c r="BO134" s="104"/>
      <c r="BP134" s="41" t="str">
        <f>(X134)&amp;(Y134)&amp;(AS134)</f>
        <v>01</v>
      </c>
      <c r="BQ134" s="93">
        <f>IF(ISERROR(VLOOKUP(BP134,'賠責保険料'!$A$1:$B$97,2,FALSE)),0,VLOOKUP(BP134,'賠責保険料'!$A$1:$B$97,2,FALSE))</f>
        <v>0</v>
      </c>
      <c r="BR134" s="93"/>
      <c r="BS134" s="93"/>
      <c r="BT134" s="93"/>
      <c r="BU134" s="94">
        <f>(BL134-BQ134)</f>
        <v>0</v>
      </c>
      <c r="BV134" s="95"/>
      <c r="BW134" s="95"/>
      <c r="BX134" s="96"/>
      <c r="BY134" s="20"/>
    </row>
    <row r="135" spans="1:77" ht="18.75" customHeight="1">
      <c r="A135" s="36">
        <v>2</v>
      </c>
      <c r="B135" s="82"/>
      <c r="C135" s="82"/>
      <c r="D135" s="82"/>
      <c r="E135" s="82"/>
      <c r="F135" s="82"/>
      <c r="G135" s="82"/>
      <c r="H135" s="82"/>
      <c r="I135" s="82"/>
      <c r="J135" s="82"/>
      <c r="K135" s="82"/>
      <c r="L135" s="82"/>
      <c r="M135" s="82"/>
      <c r="N135" s="82"/>
      <c r="O135" s="82"/>
      <c r="P135" s="82"/>
      <c r="Q135" s="82"/>
      <c r="R135" s="82"/>
      <c r="S135" s="82"/>
      <c r="T135" s="82"/>
      <c r="U135" s="83"/>
      <c r="V135" s="84"/>
      <c r="W135" s="85"/>
      <c r="X135" s="2">
        <f t="shared" si="15"/>
        <v>0</v>
      </c>
      <c r="Y135" s="40">
        <f aca="true" t="shared" si="17" ref="Y135:Y163">IF(YEAR(Z135)&lt;=2007,1,IF(YEAR(Z135)=2008,2,IF(AND(YEAR(Z135)&gt;=2009,YEAR(Z135)&lt;=2014),3,IF(YEAR(Z135)&gt;=2015,4,0))))</f>
        <v>1</v>
      </c>
      <c r="Z135" s="86"/>
      <c r="AA135" s="87"/>
      <c r="AB135" s="87"/>
      <c r="AC135" s="87"/>
      <c r="AD135" s="87"/>
      <c r="AE135" s="87"/>
      <c r="AF135" s="87"/>
      <c r="AG135" s="88"/>
      <c r="AH135" s="86"/>
      <c r="AI135" s="87"/>
      <c r="AJ135" s="87"/>
      <c r="AK135" s="87"/>
      <c r="AL135" s="87"/>
      <c r="AM135" s="87"/>
      <c r="AN135" s="87"/>
      <c r="AO135" s="88"/>
      <c r="AP135" s="89">
        <f aca="true" t="shared" si="18" ref="AP135:AP163">YEAR(AH135)-YEAR(Z135)</f>
        <v>0</v>
      </c>
      <c r="AQ135" s="90"/>
      <c r="AR135" s="90"/>
      <c r="AS135" s="91"/>
      <c r="AT135" s="91"/>
      <c r="AU135" s="91"/>
      <c r="AV135" s="91"/>
      <c r="AW135" s="64">
        <f t="shared" si="16"/>
        <v>0</v>
      </c>
      <c r="AX135" s="64"/>
      <c r="AY135" s="64"/>
      <c r="AZ135" s="64"/>
      <c r="BA135" s="65"/>
      <c r="BB135" s="66" t="s">
        <v>101</v>
      </c>
      <c r="BC135" s="67"/>
      <c r="BD135" s="68"/>
      <c r="BE135" s="68"/>
      <c r="BF135" s="68"/>
      <c r="BG135" s="68"/>
      <c r="BH135" s="68"/>
      <c r="BI135" s="68"/>
      <c r="BJ135" s="68"/>
      <c r="BK135" s="3" t="str">
        <f aca="true" t="shared" si="19" ref="BK135:BK163">(X135)&amp;(Y135)&amp;(AP135)</f>
        <v>010</v>
      </c>
      <c r="BL135" s="76">
        <f>IF(ISERROR(VLOOKUP(BK135,'賠責保険料'!$A$1:$B$97,2,FALSE)),0,VLOOKUP(BK135,'賠責保険料'!$A$1:$B$97,2,FALSE))</f>
        <v>0</v>
      </c>
      <c r="BM135" s="77"/>
      <c r="BN135" s="77"/>
      <c r="BO135" s="92"/>
      <c r="BP135" s="3" t="str">
        <f aca="true" t="shared" si="20" ref="BP135:BP163">(X135)&amp;(Y135)&amp;(AS135)</f>
        <v>01</v>
      </c>
      <c r="BQ135" s="76">
        <f>IF(ISERROR(VLOOKUP(BP135,'賠責保険料'!$A$1:$B$97,2,FALSE)),0,VLOOKUP(BP135,'賠責保険料'!$A$1:$B$97,2,FALSE))</f>
        <v>0</v>
      </c>
      <c r="BR135" s="77"/>
      <c r="BS135" s="77"/>
      <c r="BT135" s="78"/>
      <c r="BU135" s="79">
        <f aca="true" t="shared" si="21" ref="BU135:BU163">(BL135-BQ135)</f>
        <v>0</v>
      </c>
      <c r="BV135" s="80"/>
      <c r="BW135" s="80"/>
      <c r="BX135" s="81"/>
      <c r="BY135" s="20"/>
    </row>
    <row r="136" spans="1:77" ht="18.75" customHeight="1">
      <c r="A136" s="51">
        <v>3</v>
      </c>
      <c r="B136" s="82"/>
      <c r="C136" s="82"/>
      <c r="D136" s="82"/>
      <c r="E136" s="82"/>
      <c r="F136" s="82"/>
      <c r="G136" s="82"/>
      <c r="H136" s="82"/>
      <c r="I136" s="82"/>
      <c r="J136" s="82"/>
      <c r="K136" s="82"/>
      <c r="L136" s="82"/>
      <c r="M136" s="82"/>
      <c r="N136" s="82"/>
      <c r="O136" s="82"/>
      <c r="P136" s="82"/>
      <c r="Q136" s="82"/>
      <c r="R136" s="82"/>
      <c r="S136" s="82"/>
      <c r="T136" s="82"/>
      <c r="U136" s="83"/>
      <c r="V136" s="84"/>
      <c r="W136" s="85"/>
      <c r="X136" s="2">
        <f t="shared" si="15"/>
        <v>0</v>
      </c>
      <c r="Y136" s="40">
        <f t="shared" si="17"/>
        <v>1</v>
      </c>
      <c r="Z136" s="86"/>
      <c r="AA136" s="87"/>
      <c r="AB136" s="87"/>
      <c r="AC136" s="87"/>
      <c r="AD136" s="87"/>
      <c r="AE136" s="87"/>
      <c r="AF136" s="87"/>
      <c r="AG136" s="88"/>
      <c r="AH136" s="86"/>
      <c r="AI136" s="87"/>
      <c r="AJ136" s="87"/>
      <c r="AK136" s="87"/>
      <c r="AL136" s="87"/>
      <c r="AM136" s="87"/>
      <c r="AN136" s="87"/>
      <c r="AO136" s="88"/>
      <c r="AP136" s="89">
        <f t="shared" si="18"/>
        <v>0</v>
      </c>
      <c r="AQ136" s="90"/>
      <c r="AR136" s="90"/>
      <c r="AS136" s="91"/>
      <c r="AT136" s="91"/>
      <c r="AU136" s="91"/>
      <c r="AV136" s="91"/>
      <c r="AW136" s="64">
        <f t="shared" si="16"/>
        <v>0</v>
      </c>
      <c r="AX136" s="64"/>
      <c r="AY136" s="64"/>
      <c r="AZ136" s="64"/>
      <c r="BA136" s="65"/>
      <c r="BB136" s="66" t="s">
        <v>101</v>
      </c>
      <c r="BC136" s="67"/>
      <c r="BD136" s="68"/>
      <c r="BE136" s="68"/>
      <c r="BF136" s="68"/>
      <c r="BG136" s="68"/>
      <c r="BH136" s="68"/>
      <c r="BI136" s="68"/>
      <c r="BJ136" s="68"/>
      <c r="BK136" s="3" t="str">
        <f t="shared" si="19"/>
        <v>010</v>
      </c>
      <c r="BL136" s="76">
        <f>IF(ISERROR(VLOOKUP(BK136,'賠責保険料'!$A$1:$B$97,2,FALSE)),0,VLOOKUP(BK136,'賠責保険料'!$A$1:$B$97,2,FALSE))</f>
        <v>0</v>
      </c>
      <c r="BM136" s="77"/>
      <c r="BN136" s="77"/>
      <c r="BO136" s="92"/>
      <c r="BP136" s="3" t="str">
        <f t="shared" si="20"/>
        <v>01</v>
      </c>
      <c r="BQ136" s="76">
        <f>IF(ISERROR(VLOOKUP(BP136,'賠責保険料'!$A$1:$B$97,2,FALSE)),0,VLOOKUP(BP136,'賠責保険料'!$A$1:$B$97,2,FALSE))</f>
        <v>0</v>
      </c>
      <c r="BR136" s="77"/>
      <c r="BS136" s="77"/>
      <c r="BT136" s="78"/>
      <c r="BU136" s="79">
        <f t="shared" si="21"/>
        <v>0</v>
      </c>
      <c r="BV136" s="80"/>
      <c r="BW136" s="80"/>
      <c r="BX136" s="81"/>
      <c r="BY136" s="20"/>
    </row>
    <row r="137" spans="1:77" ht="18.75" customHeight="1">
      <c r="A137" s="51">
        <v>4</v>
      </c>
      <c r="B137" s="82"/>
      <c r="C137" s="82"/>
      <c r="D137" s="82"/>
      <c r="E137" s="82"/>
      <c r="F137" s="82"/>
      <c r="G137" s="82"/>
      <c r="H137" s="82"/>
      <c r="I137" s="82"/>
      <c r="J137" s="82"/>
      <c r="K137" s="82"/>
      <c r="L137" s="82"/>
      <c r="M137" s="82"/>
      <c r="N137" s="82"/>
      <c r="O137" s="82"/>
      <c r="P137" s="82"/>
      <c r="Q137" s="82"/>
      <c r="R137" s="82"/>
      <c r="S137" s="82"/>
      <c r="T137" s="82"/>
      <c r="U137" s="83"/>
      <c r="V137" s="84"/>
      <c r="W137" s="85"/>
      <c r="X137" s="2">
        <f t="shared" si="15"/>
        <v>0</v>
      </c>
      <c r="Y137" s="40">
        <f t="shared" si="17"/>
        <v>1</v>
      </c>
      <c r="Z137" s="86"/>
      <c r="AA137" s="87"/>
      <c r="AB137" s="87"/>
      <c r="AC137" s="87"/>
      <c r="AD137" s="87"/>
      <c r="AE137" s="87"/>
      <c r="AF137" s="87"/>
      <c r="AG137" s="88"/>
      <c r="AH137" s="86"/>
      <c r="AI137" s="87"/>
      <c r="AJ137" s="87"/>
      <c r="AK137" s="87"/>
      <c r="AL137" s="87"/>
      <c r="AM137" s="87"/>
      <c r="AN137" s="87"/>
      <c r="AO137" s="88"/>
      <c r="AP137" s="89">
        <f t="shared" si="18"/>
        <v>0</v>
      </c>
      <c r="AQ137" s="90"/>
      <c r="AR137" s="90"/>
      <c r="AS137" s="91"/>
      <c r="AT137" s="91"/>
      <c r="AU137" s="91"/>
      <c r="AV137" s="91"/>
      <c r="AW137" s="64">
        <f t="shared" si="16"/>
        <v>0</v>
      </c>
      <c r="AX137" s="64"/>
      <c r="AY137" s="64"/>
      <c r="AZ137" s="64"/>
      <c r="BA137" s="65"/>
      <c r="BB137" s="66" t="s">
        <v>101</v>
      </c>
      <c r="BC137" s="67"/>
      <c r="BD137" s="68"/>
      <c r="BE137" s="68"/>
      <c r="BF137" s="68"/>
      <c r="BG137" s="68"/>
      <c r="BH137" s="68"/>
      <c r="BI137" s="68"/>
      <c r="BJ137" s="68"/>
      <c r="BK137" s="3" t="str">
        <f t="shared" si="19"/>
        <v>010</v>
      </c>
      <c r="BL137" s="76">
        <f>IF(ISERROR(VLOOKUP(BK137,'賠責保険料'!$A$1:$B$97,2,FALSE)),0,VLOOKUP(BK137,'賠責保険料'!$A$1:$B$97,2,FALSE))</f>
        <v>0</v>
      </c>
      <c r="BM137" s="77"/>
      <c r="BN137" s="77"/>
      <c r="BO137" s="92"/>
      <c r="BP137" s="3" t="str">
        <f t="shared" si="20"/>
        <v>01</v>
      </c>
      <c r="BQ137" s="76">
        <f>IF(ISERROR(VLOOKUP(BP137,'賠責保険料'!$A$1:$B$97,2,FALSE)),0,VLOOKUP(BP137,'賠責保険料'!$A$1:$B$97,2,FALSE))</f>
        <v>0</v>
      </c>
      <c r="BR137" s="77"/>
      <c r="BS137" s="77"/>
      <c r="BT137" s="78"/>
      <c r="BU137" s="79">
        <f t="shared" si="21"/>
        <v>0</v>
      </c>
      <c r="BV137" s="80"/>
      <c r="BW137" s="80"/>
      <c r="BX137" s="81"/>
      <c r="BY137" s="20"/>
    </row>
    <row r="138" spans="1:77" ht="18.75" customHeight="1">
      <c r="A138" s="36">
        <v>5</v>
      </c>
      <c r="B138" s="82"/>
      <c r="C138" s="82"/>
      <c r="D138" s="82"/>
      <c r="E138" s="82"/>
      <c r="F138" s="82"/>
      <c r="G138" s="82"/>
      <c r="H138" s="82"/>
      <c r="I138" s="82"/>
      <c r="J138" s="82"/>
      <c r="K138" s="82"/>
      <c r="L138" s="82"/>
      <c r="M138" s="82"/>
      <c r="N138" s="82"/>
      <c r="O138" s="82"/>
      <c r="P138" s="82"/>
      <c r="Q138" s="82"/>
      <c r="R138" s="82"/>
      <c r="S138" s="82"/>
      <c r="T138" s="82"/>
      <c r="U138" s="83"/>
      <c r="V138" s="84"/>
      <c r="W138" s="85"/>
      <c r="X138" s="2">
        <f t="shared" si="15"/>
        <v>0</v>
      </c>
      <c r="Y138" s="40">
        <f t="shared" si="17"/>
        <v>1</v>
      </c>
      <c r="Z138" s="86"/>
      <c r="AA138" s="87"/>
      <c r="AB138" s="87"/>
      <c r="AC138" s="87"/>
      <c r="AD138" s="87"/>
      <c r="AE138" s="87"/>
      <c r="AF138" s="87"/>
      <c r="AG138" s="88"/>
      <c r="AH138" s="86"/>
      <c r="AI138" s="87"/>
      <c r="AJ138" s="87"/>
      <c r="AK138" s="87"/>
      <c r="AL138" s="87"/>
      <c r="AM138" s="87"/>
      <c r="AN138" s="87"/>
      <c r="AO138" s="88"/>
      <c r="AP138" s="89">
        <f t="shared" si="18"/>
        <v>0</v>
      </c>
      <c r="AQ138" s="90"/>
      <c r="AR138" s="90"/>
      <c r="AS138" s="91"/>
      <c r="AT138" s="91"/>
      <c r="AU138" s="91"/>
      <c r="AV138" s="91"/>
      <c r="AW138" s="64">
        <f t="shared" si="16"/>
        <v>0</v>
      </c>
      <c r="AX138" s="64"/>
      <c r="AY138" s="64"/>
      <c r="AZ138" s="64"/>
      <c r="BA138" s="65"/>
      <c r="BB138" s="66" t="s">
        <v>101</v>
      </c>
      <c r="BC138" s="67"/>
      <c r="BD138" s="68"/>
      <c r="BE138" s="68"/>
      <c r="BF138" s="68"/>
      <c r="BG138" s="68"/>
      <c r="BH138" s="68"/>
      <c r="BI138" s="68"/>
      <c r="BJ138" s="68"/>
      <c r="BK138" s="3" t="str">
        <f t="shared" si="19"/>
        <v>010</v>
      </c>
      <c r="BL138" s="76">
        <f>IF(ISERROR(VLOOKUP(BK138,'賠責保険料'!$A$1:$B$97,2,FALSE)),0,VLOOKUP(BK138,'賠責保険料'!$A$1:$B$97,2,FALSE))</f>
        <v>0</v>
      </c>
      <c r="BM138" s="77"/>
      <c r="BN138" s="77"/>
      <c r="BO138" s="92"/>
      <c r="BP138" s="3" t="str">
        <f t="shared" si="20"/>
        <v>01</v>
      </c>
      <c r="BQ138" s="76">
        <f>IF(ISERROR(VLOOKUP(BP138,'賠責保険料'!$A$1:$B$97,2,FALSE)),0,VLOOKUP(BP138,'賠責保険料'!$A$1:$B$97,2,FALSE))</f>
        <v>0</v>
      </c>
      <c r="BR138" s="77"/>
      <c r="BS138" s="77"/>
      <c r="BT138" s="78"/>
      <c r="BU138" s="79">
        <f t="shared" si="21"/>
        <v>0</v>
      </c>
      <c r="BV138" s="80"/>
      <c r="BW138" s="80"/>
      <c r="BX138" s="81"/>
      <c r="BY138" s="20"/>
    </row>
    <row r="139" spans="1:77" ht="18.75" customHeight="1">
      <c r="A139" s="51">
        <v>6</v>
      </c>
      <c r="B139" s="82"/>
      <c r="C139" s="82"/>
      <c r="D139" s="82"/>
      <c r="E139" s="82"/>
      <c r="F139" s="82"/>
      <c r="G139" s="82"/>
      <c r="H139" s="82"/>
      <c r="I139" s="82"/>
      <c r="J139" s="82"/>
      <c r="K139" s="82"/>
      <c r="L139" s="82"/>
      <c r="M139" s="82"/>
      <c r="N139" s="82"/>
      <c r="O139" s="82"/>
      <c r="P139" s="82"/>
      <c r="Q139" s="82"/>
      <c r="R139" s="82"/>
      <c r="S139" s="82"/>
      <c r="T139" s="82"/>
      <c r="U139" s="83"/>
      <c r="V139" s="84"/>
      <c r="W139" s="85"/>
      <c r="X139" s="2">
        <f t="shared" si="15"/>
        <v>0</v>
      </c>
      <c r="Y139" s="40">
        <f t="shared" si="17"/>
        <v>1</v>
      </c>
      <c r="Z139" s="86"/>
      <c r="AA139" s="87"/>
      <c r="AB139" s="87"/>
      <c r="AC139" s="87"/>
      <c r="AD139" s="87"/>
      <c r="AE139" s="87"/>
      <c r="AF139" s="87"/>
      <c r="AG139" s="88"/>
      <c r="AH139" s="86"/>
      <c r="AI139" s="87"/>
      <c r="AJ139" s="87"/>
      <c r="AK139" s="87"/>
      <c r="AL139" s="87"/>
      <c r="AM139" s="87"/>
      <c r="AN139" s="87"/>
      <c r="AO139" s="88"/>
      <c r="AP139" s="89">
        <f t="shared" si="18"/>
        <v>0</v>
      </c>
      <c r="AQ139" s="90"/>
      <c r="AR139" s="90"/>
      <c r="AS139" s="91"/>
      <c r="AT139" s="91"/>
      <c r="AU139" s="91"/>
      <c r="AV139" s="91"/>
      <c r="AW139" s="64">
        <f t="shared" si="16"/>
        <v>0</v>
      </c>
      <c r="AX139" s="64"/>
      <c r="AY139" s="64"/>
      <c r="AZ139" s="64"/>
      <c r="BA139" s="65"/>
      <c r="BB139" s="66" t="s">
        <v>101</v>
      </c>
      <c r="BC139" s="67"/>
      <c r="BD139" s="68"/>
      <c r="BE139" s="68"/>
      <c r="BF139" s="68"/>
      <c r="BG139" s="68"/>
      <c r="BH139" s="68"/>
      <c r="BI139" s="68"/>
      <c r="BJ139" s="68"/>
      <c r="BK139" s="3" t="str">
        <f t="shared" si="19"/>
        <v>010</v>
      </c>
      <c r="BL139" s="76">
        <f>IF(ISERROR(VLOOKUP(BK139,'賠責保険料'!$A$1:$B$97,2,FALSE)),0,VLOOKUP(BK139,'賠責保険料'!$A$1:$B$97,2,FALSE))</f>
        <v>0</v>
      </c>
      <c r="BM139" s="77"/>
      <c r="BN139" s="77"/>
      <c r="BO139" s="92"/>
      <c r="BP139" s="3" t="str">
        <f t="shared" si="20"/>
        <v>01</v>
      </c>
      <c r="BQ139" s="76">
        <f>IF(ISERROR(VLOOKUP(BP139,'賠責保険料'!$A$1:$B$97,2,FALSE)),0,VLOOKUP(BP139,'賠責保険料'!$A$1:$B$97,2,FALSE))</f>
        <v>0</v>
      </c>
      <c r="BR139" s="77"/>
      <c r="BS139" s="77"/>
      <c r="BT139" s="78"/>
      <c r="BU139" s="79">
        <f t="shared" si="21"/>
        <v>0</v>
      </c>
      <c r="BV139" s="80"/>
      <c r="BW139" s="80"/>
      <c r="BX139" s="81"/>
      <c r="BY139" s="20"/>
    </row>
    <row r="140" spans="1:77" ht="18.75" customHeight="1">
      <c r="A140" s="51">
        <v>7</v>
      </c>
      <c r="B140" s="82"/>
      <c r="C140" s="82"/>
      <c r="D140" s="82"/>
      <c r="E140" s="82"/>
      <c r="F140" s="82"/>
      <c r="G140" s="82"/>
      <c r="H140" s="82"/>
      <c r="I140" s="82"/>
      <c r="J140" s="82"/>
      <c r="K140" s="82"/>
      <c r="L140" s="82"/>
      <c r="M140" s="82"/>
      <c r="N140" s="82"/>
      <c r="O140" s="82"/>
      <c r="P140" s="82"/>
      <c r="Q140" s="82"/>
      <c r="R140" s="82"/>
      <c r="S140" s="82"/>
      <c r="T140" s="82"/>
      <c r="U140" s="83"/>
      <c r="V140" s="84"/>
      <c r="W140" s="85"/>
      <c r="X140" s="2">
        <f t="shared" si="15"/>
        <v>0</v>
      </c>
      <c r="Y140" s="40">
        <f t="shared" si="17"/>
        <v>1</v>
      </c>
      <c r="Z140" s="86"/>
      <c r="AA140" s="87"/>
      <c r="AB140" s="87"/>
      <c r="AC140" s="87"/>
      <c r="AD140" s="87"/>
      <c r="AE140" s="87"/>
      <c r="AF140" s="87"/>
      <c r="AG140" s="88"/>
      <c r="AH140" s="86"/>
      <c r="AI140" s="87"/>
      <c r="AJ140" s="87"/>
      <c r="AK140" s="87"/>
      <c r="AL140" s="87"/>
      <c r="AM140" s="87"/>
      <c r="AN140" s="87"/>
      <c r="AO140" s="88"/>
      <c r="AP140" s="89">
        <f t="shared" si="18"/>
        <v>0</v>
      </c>
      <c r="AQ140" s="90"/>
      <c r="AR140" s="90"/>
      <c r="AS140" s="91"/>
      <c r="AT140" s="91"/>
      <c r="AU140" s="91"/>
      <c r="AV140" s="91"/>
      <c r="AW140" s="64">
        <f t="shared" si="16"/>
        <v>0</v>
      </c>
      <c r="AX140" s="64"/>
      <c r="AY140" s="64"/>
      <c r="AZ140" s="64"/>
      <c r="BA140" s="65"/>
      <c r="BB140" s="66" t="s">
        <v>101</v>
      </c>
      <c r="BC140" s="67"/>
      <c r="BD140" s="68"/>
      <c r="BE140" s="68"/>
      <c r="BF140" s="68"/>
      <c r="BG140" s="68"/>
      <c r="BH140" s="68"/>
      <c r="BI140" s="68"/>
      <c r="BJ140" s="68"/>
      <c r="BK140" s="3" t="str">
        <f t="shared" si="19"/>
        <v>010</v>
      </c>
      <c r="BL140" s="76">
        <f>IF(ISERROR(VLOOKUP(BK140,'賠責保険料'!$A$1:$B$97,2,FALSE)),0,VLOOKUP(BK140,'賠責保険料'!$A$1:$B$97,2,FALSE))</f>
        <v>0</v>
      </c>
      <c r="BM140" s="77"/>
      <c r="BN140" s="77"/>
      <c r="BO140" s="92"/>
      <c r="BP140" s="3" t="str">
        <f t="shared" si="20"/>
        <v>01</v>
      </c>
      <c r="BQ140" s="76">
        <f>IF(ISERROR(VLOOKUP(BP140,'賠責保険料'!$A$1:$B$97,2,FALSE)),0,VLOOKUP(BP140,'賠責保険料'!$A$1:$B$97,2,FALSE))</f>
        <v>0</v>
      </c>
      <c r="BR140" s="77"/>
      <c r="BS140" s="77"/>
      <c r="BT140" s="78"/>
      <c r="BU140" s="79">
        <f t="shared" si="21"/>
        <v>0</v>
      </c>
      <c r="BV140" s="80"/>
      <c r="BW140" s="80"/>
      <c r="BX140" s="81"/>
      <c r="BY140" s="20"/>
    </row>
    <row r="141" spans="1:77" ht="18.75" customHeight="1">
      <c r="A141" s="36">
        <v>8</v>
      </c>
      <c r="B141" s="82"/>
      <c r="C141" s="82"/>
      <c r="D141" s="82"/>
      <c r="E141" s="82"/>
      <c r="F141" s="82"/>
      <c r="G141" s="82"/>
      <c r="H141" s="82"/>
      <c r="I141" s="82"/>
      <c r="J141" s="82"/>
      <c r="K141" s="82"/>
      <c r="L141" s="82"/>
      <c r="M141" s="82"/>
      <c r="N141" s="82"/>
      <c r="O141" s="82"/>
      <c r="P141" s="82"/>
      <c r="Q141" s="82"/>
      <c r="R141" s="82"/>
      <c r="S141" s="82"/>
      <c r="T141" s="82"/>
      <c r="U141" s="83"/>
      <c r="V141" s="84"/>
      <c r="W141" s="85"/>
      <c r="X141" s="2">
        <f t="shared" si="15"/>
        <v>0</v>
      </c>
      <c r="Y141" s="40">
        <f t="shared" si="17"/>
        <v>1</v>
      </c>
      <c r="Z141" s="86"/>
      <c r="AA141" s="87"/>
      <c r="AB141" s="87"/>
      <c r="AC141" s="87"/>
      <c r="AD141" s="87"/>
      <c r="AE141" s="87"/>
      <c r="AF141" s="87"/>
      <c r="AG141" s="88"/>
      <c r="AH141" s="86"/>
      <c r="AI141" s="87"/>
      <c r="AJ141" s="87"/>
      <c r="AK141" s="87"/>
      <c r="AL141" s="87"/>
      <c r="AM141" s="87"/>
      <c r="AN141" s="87"/>
      <c r="AO141" s="88"/>
      <c r="AP141" s="89">
        <f t="shared" si="18"/>
        <v>0</v>
      </c>
      <c r="AQ141" s="90"/>
      <c r="AR141" s="90"/>
      <c r="AS141" s="91"/>
      <c r="AT141" s="91"/>
      <c r="AU141" s="91"/>
      <c r="AV141" s="91"/>
      <c r="AW141" s="64">
        <f t="shared" si="16"/>
        <v>0</v>
      </c>
      <c r="AX141" s="64"/>
      <c r="AY141" s="64"/>
      <c r="AZ141" s="64"/>
      <c r="BA141" s="65"/>
      <c r="BB141" s="66" t="s">
        <v>101</v>
      </c>
      <c r="BC141" s="67"/>
      <c r="BD141" s="68"/>
      <c r="BE141" s="68"/>
      <c r="BF141" s="68"/>
      <c r="BG141" s="68"/>
      <c r="BH141" s="68"/>
      <c r="BI141" s="68"/>
      <c r="BJ141" s="68"/>
      <c r="BK141" s="3" t="str">
        <f t="shared" si="19"/>
        <v>010</v>
      </c>
      <c r="BL141" s="76">
        <f>IF(ISERROR(VLOOKUP(BK141,'賠責保険料'!$A$1:$B$97,2,FALSE)),0,VLOOKUP(BK141,'賠責保険料'!$A$1:$B$97,2,FALSE))</f>
        <v>0</v>
      </c>
      <c r="BM141" s="77"/>
      <c r="BN141" s="77"/>
      <c r="BO141" s="92"/>
      <c r="BP141" s="3" t="str">
        <f t="shared" si="20"/>
        <v>01</v>
      </c>
      <c r="BQ141" s="76">
        <f>IF(ISERROR(VLOOKUP(BP141,'賠責保険料'!$A$1:$B$97,2,FALSE)),0,VLOOKUP(BP141,'賠責保険料'!$A$1:$B$97,2,FALSE))</f>
        <v>0</v>
      </c>
      <c r="BR141" s="77"/>
      <c r="BS141" s="77"/>
      <c r="BT141" s="78"/>
      <c r="BU141" s="79">
        <f t="shared" si="21"/>
        <v>0</v>
      </c>
      <c r="BV141" s="80"/>
      <c r="BW141" s="80"/>
      <c r="BX141" s="81"/>
      <c r="BY141" s="20"/>
    </row>
    <row r="142" spans="1:77" ht="18.75" customHeight="1">
      <c r="A142" s="51">
        <v>9</v>
      </c>
      <c r="B142" s="82"/>
      <c r="C142" s="82"/>
      <c r="D142" s="82"/>
      <c r="E142" s="82"/>
      <c r="F142" s="82"/>
      <c r="G142" s="82"/>
      <c r="H142" s="82"/>
      <c r="I142" s="82"/>
      <c r="J142" s="82"/>
      <c r="K142" s="82"/>
      <c r="L142" s="82"/>
      <c r="M142" s="82"/>
      <c r="N142" s="82"/>
      <c r="O142" s="82"/>
      <c r="P142" s="82"/>
      <c r="Q142" s="82"/>
      <c r="R142" s="82"/>
      <c r="S142" s="82"/>
      <c r="T142" s="82"/>
      <c r="U142" s="83"/>
      <c r="V142" s="84"/>
      <c r="W142" s="85"/>
      <c r="X142" s="2">
        <f t="shared" si="15"/>
        <v>0</v>
      </c>
      <c r="Y142" s="40">
        <f t="shared" si="17"/>
        <v>1</v>
      </c>
      <c r="Z142" s="86"/>
      <c r="AA142" s="87"/>
      <c r="AB142" s="87"/>
      <c r="AC142" s="87"/>
      <c r="AD142" s="87"/>
      <c r="AE142" s="87"/>
      <c r="AF142" s="87"/>
      <c r="AG142" s="88"/>
      <c r="AH142" s="86"/>
      <c r="AI142" s="87"/>
      <c r="AJ142" s="87"/>
      <c r="AK142" s="87"/>
      <c r="AL142" s="87"/>
      <c r="AM142" s="87"/>
      <c r="AN142" s="87"/>
      <c r="AO142" s="88"/>
      <c r="AP142" s="89">
        <f t="shared" si="18"/>
        <v>0</v>
      </c>
      <c r="AQ142" s="90"/>
      <c r="AR142" s="90"/>
      <c r="AS142" s="91"/>
      <c r="AT142" s="91"/>
      <c r="AU142" s="91"/>
      <c r="AV142" s="91"/>
      <c r="AW142" s="64">
        <f t="shared" si="16"/>
        <v>0</v>
      </c>
      <c r="AX142" s="64"/>
      <c r="AY142" s="64"/>
      <c r="AZ142" s="64"/>
      <c r="BA142" s="65"/>
      <c r="BB142" s="66" t="s">
        <v>101</v>
      </c>
      <c r="BC142" s="67"/>
      <c r="BD142" s="68"/>
      <c r="BE142" s="68"/>
      <c r="BF142" s="68"/>
      <c r="BG142" s="68"/>
      <c r="BH142" s="68"/>
      <c r="BI142" s="68"/>
      <c r="BJ142" s="68"/>
      <c r="BK142" s="3" t="str">
        <f t="shared" si="19"/>
        <v>010</v>
      </c>
      <c r="BL142" s="76">
        <f>IF(ISERROR(VLOOKUP(BK142,'賠責保険料'!$A$1:$B$97,2,FALSE)),0,VLOOKUP(BK142,'賠責保険料'!$A$1:$B$97,2,FALSE))</f>
        <v>0</v>
      </c>
      <c r="BM142" s="77"/>
      <c r="BN142" s="77"/>
      <c r="BO142" s="92"/>
      <c r="BP142" s="3" t="str">
        <f t="shared" si="20"/>
        <v>01</v>
      </c>
      <c r="BQ142" s="76">
        <f>IF(ISERROR(VLOOKUP(BP142,'賠責保険料'!$A$1:$B$97,2,FALSE)),0,VLOOKUP(BP142,'賠責保険料'!$A$1:$B$97,2,FALSE))</f>
        <v>0</v>
      </c>
      <c r="BR142" s="77"/>
      <c r="BS142" s="77"/>
      <c r="BT142" s="78"/>
      <c r="BU142" s="79">
        <f t="shared" si="21"/>
        <v>0</v>
      </c>
      <c r="BV142" s="80"/>
      <c r="BW142" s="80"/>
      <c r="BX142" s="81"/>
      <c r="BY142" s="20"/>
    </row>
    <row r="143" spans="1:77" ht="18.75" customHeight="1">
      <c r="A143" s="51">
        <v>10</v>
      </c>
      <c r="B143" s="82"/>
      <c r="C143" s="82"/>
      <c r="D143" s="82"/>
      <c r="E143" s="82"/>
      <c r="F143" s="82"/>
      <c r="G143" s="82"/>
      <c r="H143" s="82"/>
      <c r="I143" s="82"/>
      <c r="J143" s="82"/>
      <c r="K143" s="82"/>
      <c r="L143" s="82"/>
      <c r="M143" s="82"/>
      <c r="N143" s="82"/>
      <c r="O143" s="82"/>
      <c r="P143" s="82"/>
      <c r="Q143" s="82"/>
      <c r="R143" s="82"/>
      <c r="S143" s="82"/>
      <c r="T143" s="82"/>
      <c r="U143" s="83"/>
      <c r="V143" s="84"/>
      <c r="W143" s="85"/>
      <c r="X143" s="2">
        <f t="shared" si="15"/>
        <v>0</v>
      </c>
      <c r="Y143" s="40">
        <f t="shared" si="17"/>
        <v>1</v>
      </c>
      <c r="Z143" s="86"/>
      <c r="AA143" s="87"/>
      <c r="AB143" s="87"/>
      <c r="AC143" s="87"/>
      <c r="AD143" s="87"/>
      <c r="AE143" s="87"/>
      <c r="AF143" s="87"/>
      <c r="AG143" s="88"/>
      <c r="AH143" s="86"/>
      <c r="AI143" s="87"/>
      <c r="AJ143" s="87"/>
      <c r="AK143" s="87"/>
      <c r="AL143" s="87"/>
      <c r="AM143" s="87"/>
      <c r="AN143" s="87"/>
      <c r="AO143" s="88"/>
      <c r="AP143" s="89">
        <f t="shared" si="18"/>
        <v>0</v>
      </c>
      <c r="AQ143" s="90"/>
      <c r="AR143" s="90"/>
      <c r="AS143" s="91"/>
      <c r="AT143" s="91"/>
      <c r="AU143" s="91"/>
      <c r="AV143" s="91"/>
      <c r="AW143" s="64">
        <f t="shared" si="16"/>
        <v>0</v>
      </c>
      <c r="AX143" s="64"/>
      <c r="AY143" s="64"/>
      <c r="AZ143" s="64"/>
      <c r="BA143" s="65"/>
      <c r="BB143" s="66" t="s">
        <v>101</v>
      </c>
      <c r="BC143" s="67"/>
      <c r="BD143" s="68"/>
      <c r="BE143" s="68"/>
      <c r="BF143" s="68"/>
      <c r="BG143" s="68"/>
      <c r="BH143" s="68"/>
      <c r="BI143" s="68"/>
      <c r="BJ143" s="68"/>
      <c r="BK143" s="3" t="str">
        <f t="shared" si="19"/>
        <v>010</v>
      </c>
      <c r="BL143" s="76">
        <f>IF(ISERROR(VLOOKUP(BK143,'賠責保険料'!$A$1:$B$97,2,FALSE)),0,VLOOKUP(BK143,'賠責保険料'!$A$1:$B$97,2,FALSE))</f>
        <v>0</v>
      </c>
      <c r="BM143" s="77"/>
      <c r="BN143" s="77"/>
      <c r="BO143" s="92"/>
      <c r="BP143" s="3" t="str">
        <f t="shared" si="20"/>
        <v>01</v>
      </c>
      <c r="BQ143" s="76">
        <f>IF(ISERROR(VLOOKUP(BP143,'賠責保険料'!$A$1:$B$97,2,FALSE)),0,VLOOKUP(BP143,'賠責保険料'!$A$1:$B$97,2,FALSE))</f>
        <v>0</v>
      </c>
      <c r="BR143" s="77"/>
      <c r="BS143" s="77"/>
      <c r="BT143" s="78"/>
      <c r="BU143" s="79">
        <f t="shared" si="21"/>
        <v>0</v>
      </c>
      <c r="BV143" s="80"/>
      <c r="BW143" s="80"/>
      <c r="BX143" s="81"/>
      <c r="BY143" s="20"/>
    </row>
    <row r="144" spans="1:77" ht="18.75" customHeight="1">
      <c r="A144" s="36">
        <v>11</v>
      </c>
      <c r="B144" s="82"/>
      <c r="C144" s="82"/>
      <c r="D144" s="82"/>
      <c r="E144" s="82"/>
      <c r="F144" s="82"/>
      <c r="G144" s="82"/>
      <c r="H144" s="82"/>
      <c r="I144" s="82"/>
      <c r="J144" s="82"/>
      <c r="K144" s="82"/>
      <c r="L144" s="82"/>
      <c r="M144" s="82"/>
      <c r="N144" s="82"/>
      <c r="O144" s="82"/>
      <c r="P144" s="82"/>
      <c r="Q144" s="82"/>
      <c r="R144" s="82"/>
      <c r="S144" s="82"/>
      <c r="T144" s="82"/>
      <c r="U144" s="83"/>
      <c r="V144" s="84"/>
      <c r="W144" s="85"/>
      <c r="X144" s="2">
        <f t="shared" si="15"/>
        <v>0</v>
      </c>
      <c r="Y144" s="40">
        <f t="shared" si="17"/>
        <v>1</v>
      </c>
      <c r="Z144" s="86"/>
      <c r="AA144" s="87"/>
      <c r="AB144" s="87"/>
      <c r="AC144" s="87"/>
      <c r="AD144" s="87"/>
      <c r="AE144" s="87"/>
      <c r="AF144" s="87"/>
      <c r="AG144" s="88"/>
      <c r="AH144" s="86"/>
      <c r="AI144" s="87"/>
      <c r="AJ144" s="87"/>
      <c r="AK144" s="87"/>
      <c r="AL144" s="87"/>
      <c r="AM144" s="87"/>
      <c r="AN144" s="87"/>
      <c r="AO144" s="88"/>
      <c r="AP144" s="89">
        <f t="shared" si="18"/>
        <v>0</v>
      </c>
      <c r="AQ144" s="90"/>
      <c r="AR144" s="90"/>
      <c r="AS144" s="91"/>
      <c r="AT144" s="91"/>
      <c r="AU144" s="91"/>
      <c r="AV144" s="91"/>
      <c r="AW144" s="64">
        <f t="shared" si="16"/>
        <v>0</v>
      </c>
      <c r="AX144" s="64"/>
      <c r="AY144" s="64"/>
      <c r="AZ144" s="64"/>
      <c r="BA144" s="65"/>
      <c r="BB144" s="66" t="s">
        <v>101</v>
      </c>
      <c r="BC144" s="67"/>
      <c r="BD144" s="68"/>
      <c r="BE144" s="68"/>
      <c r="BF144" s="68"/>
      <c r="BG144" s="68"/>
      <c r="BH144" s="68"/>
      <c r="BI144" s="68"/>
      <c r="BJ144" s="68"/>
      <c r="BK144" s="3" t="str">
        <f t="shared" si="19"/>
        <v>010</v>
      </c>
      <c r="BL144" s="76">
        <f>IF(ISERROR(VLOOKUP(BK144,'賠責保険料'!$A$1:$B$97,2,FALSE)),0,VLOOKUP(BK144,'賠責保険料'!$A$1:$B$97,2,FALSE))</f>
        <v>0</v>
      </c>
      <c r="BM144" s="77"/>
      <c r="BN144" s="77"/>
      <c r="BO144" s="92"/>
      <c r="BP144" s="3" t="str">
        <f t="shared" si="20"/>
        <v>01</v>
      </c>
      <c r="BQ144" s="76">
        <f>IF(ISERROR(VLOOKUP(BP144,'賠責保険料'!$A$1:$B$97,2,FALSE)),0,VLOOKUP(BP144,'賠責保険料'!$A$1:$B$97,2,FALSE))</f>
        <v>0</v>
      </c>
      <c r="BR144" s="77"/>
      <c r="BS144" s="77"/>
      <c r="BT144" s="78"/>
      <c r="BU144" s="79">
        <f t="shared" si="21"/>
        <v>0</v>
      </c>
      <c r="BV144" s="80"/>
      <c r="BW144" s="80"/>
      <c r="BX144" s="81"/>
      <c r="BY144" s="20"/>
    </row>
    <row r="145" spans="1:77" ht="18.75" customHeight="1">
      <c r="A145" s="51">
        <v>12</v>
      </c>
      <c r="B145" s="82"/>
      <c r="C145" s="82"/>
      <c r="D145" s="82"/>
      <c r="E145" s="82"/>
      <c r="F145" s="82"/>
      <c r="G145" s="82"/>
      <c r="H145" s="82"/>
      <c r="I145" s="82"/>
      <c r="J145" s="82"/>
      <c r="K145" s="82"/>
      <c r="L145" s="82"/>
      <c r="M145" s="82"/>
      <c r="N145" s="82"/>
      <c r="O145" s="82"/>
      <c r="P145" s="82"/>
      <c r="Q145" s="82"/>
      <c r="R145" s="82"/>
      <c r="S145" s="82"/>
      <c r="T145" s="82"/>
      <c r="U145" s="83"/>
      <c r="V145" s="84"/>
      <c r="W145" s="85"/>
      <c r="X145" s="2">
        <f t="shared" si="15"/>
        <v>0</v>
      </c>
      <c r="Y145" s="40">
        <f t="shared" si="17"/>
        <v>1</v>
      </c>
      <c r="Z145" s="86"/>
      <c r="AA145" s="87"/>
      <c r="AB145" s="87"/>
      <c r="AC145" s="87"/>
      <c r="AD145" s="87"/>
      <c r="AE145" s="87"/>
      <c r="AF145" s="87"/>
      <c r="AG145" s="88"/>
      <c r="AH145" s="86"/>
      <c r="AI145" s="87"/>
      <c r="AJ145" s="87"/>
      <c r="AK145" s="87"/>
      <c r="AL145" s="87"/>
      <c r="AM145" s="87"/>
      <c r="AN145" s="87"/>
      <c r="AO145" s="88"/>
      <c r="AP145" s="89">
        <f t="shared" si="18"/>
        <v>0</v>
      </c>
      <c r="AQ145" s="90"/>
      <c r="AR145" s="90"/>
      <c r="AS145" s="91"/>
      <c r="AT145" s="91"/>
      <c r="AU145" s="91"/>
      <c r="AV145" s="91"/>
      <c r="AW145" s="64">
        <f t="shared" si="16"/>
        <v>0</v>
      </c>
      <c r="AX145" s="64"/>
      <c r="AY145" s="64"/>
      <c r="AZ145" s="64"/>
      <c r="BA145" s="65"/>
      <c r="BB145" s="66" t="s">
        <v>101</v>
      </c>
      <c r="BC145" s="67"/>
      <c r="BD145" s="68"/>
      <c r="BE145" s="68"/>
      <c r="BF145" s="68"/>
      <c r="BG145" s="68"/>
      <c r="BH145" s="68"/>
      <c r="BI145" s="68"/>
      <c r="BJ145" s="68"/>
      <c r="BK145" s="3" t="str">
        <f t="shared" si="19"/>
        <v>010</v>
      </c>
      <c r="BL145" s="76">
        <f>IF(ISERROR(VLOOKUP(BK145,'賠責保険料'!$A$1:$B$97,2,FALSE)),0,VLOOKUP(BK145,'賠責保険料'!$A$1:$B$97,2,FALSE))</f>
        <v>0</v>
      </c>
      <c r="BM145" s="77"/>
      <c r="BN145" s="77"/>
      <c r="BO145" s="92"/>
      <c r="BP145" s="3" t="str">
        <f t="shared" si="20"/>
        <v>01</v>
      </c>
      <c r="BQ145" s="76">
        <f>IF(ISERROR(VLOOKUP(BP145,'賠責保険料'!$A$1:$B$97,2,FALSE)),0,VLOOKUP(BP145,'賠責保険料'!$A$1:$B$97,2,FALSE))</f>
        <v>0</v>
      </c>
      <c r="BR145" s="77"/>
      <c r="BS145" s="77"/>
      <c r="BT145" s="78"/>
      <c r="BU145" s="79">
        <f t="shared" si="21"/>
        <v>0</v>
      </c>
      <c r="BV145" s="80"/>
      <c r="BW145" s="80"/>
      <c r="BX145" s="81"/>
      <c r="BY145" s="20"/>
    </row>
    <row r="146" spans="1:77" ht="18.75" customHeight="1">
      <c r="A146" s="51">
        <v>13</v>
      </c>
      <c r="B146" s="82"/>
      <c r="C146" s="82"/>
      <c r="D146" s="82"/>
      <c r="E146" s="82"/>
      <c r="F146" s="82"/>
      <c r="G146" s="82"/>
      <c r="H146" s="82"/>
      <c r="I146" s="82"/>
      <c r="J146" s="82"/>
      <c r="K146" s="82"/>
      <c r="L146" s="82"/>
      <c r="M146" s="82"/>
      <c r="N146" s="82"/>
      <c r="O146" s="82"/>
      <c r="P146" s="82"/>
      <c r="Q146" s="82"/>
      <c r="R146" s="82"/>
      <c r="S146" s="82"/>
      <c r="T146" s="82"/>
      <c r="U146" s="83"/>
      <c r="V146" s="84"/>
      <c r="W146" s="85"/>
      <c r="X146" s="2">
        <f t="shared" si="15"/>
        <v>0</v>
      </c>
      <c r="Y146" s="40">
        <f t="shared" si="17"/>
        <v>1</v>
      </c>
      <c r="Z146" s="86"/>
      <c r="AA146" s="87"/>
      <c r="AB146" s="87"/>
      <c r="AC146" s="87"/>
      <c r="AD146" s="87"/>
      <c r="AE146" s="87"/>
      <c r="AF146" s="87"/>
      <c r="AG146" s="88"/>
      <c r="AH146" s="86"/>
      <c r="AI146" s="87"/>
      <c r="AJ146" s="87"/>
      <c r="AK146" s="87"/>
      <c r="AL146" s="87"/>
      <c r="AM146" s="87"/>
      <c r="AN146" s="87"/>
      <c r="AO146" s="88"/>
      <c r="AP146" s="89">
        <f t="shared" si="18"/>
        <v>0</v>
      </c>
      <c r="AQ146" s="90"/>
      <c r="AR146" s="90"/>
      <c r="AS146" s="91"/>
      <c r="AT146" s="91"/>
      <c r="AU146" s="91"/>
      <c r="AV146" s="91"/>
      <c r="AW146" s="64">
        <f t="shared" si="16"/>
        <v>0</v>
      </c>
      <c r="AX146" s="64"/>
      <c r="AY146" s="64"/>
      <c r="AZ146" s="64"/>
      <c r="BA146" s="65"/>
      <c r="BB146" s="66" t="s">
        <v>101</v>
      </c>
      <c r="BC146" s="67"/>
      <c r="BD146" s="68"/>
      <c r="BE146" s="68"/>
      <c r="BF146" s="68"/>
      <c r="BG146" s="68"/>
      <c r="BH146" s="68"/>
      <c r="BI146" s="68"/>
      <c r="BJ146" s="68"/>
      <c r="BK146" s="3" t="str">
        <f t="shared" si="19"/>
        <v>010</v>
      </c>
      <c r="BL146" s="76">
        <f>IF(ISERROR(VLOOKUP(BK146,'賠責保険料'!$A$1:$B$97,2,FALSE)),0,VLOOKUP(BK146,'賠責保険料'!$A$1:$B$97,2,FALSE))</f>
        <v>0</v>
      </c>
      <c r="BM146" s="77"/>
      <c r="BN146" s="77"/>
      <c r="BO146" s="92"/>
      <c r="BP146" s="3" t="str">
        <f t="shared" si="20"/>
        <v>01</v>
      </c>
      <c r="BQ146" s="76">
        <f>IF(ISERROR(VLOOKUP(BP146,'賠責保険料'!$A$1:$B$97,2,FALSE)),0,VLOOKUP(BP146,'賠責保険料'!$A$1:$B$97,2,FALSE))</f>
        <v>0</v>
      </c>
      <c r="BR146" s="77"/>
      <c r="BS146" s="77"/>
      <c r="BT146" s="78"/>
      <c r="BU146" s="79">
        <f t="shared" si="21"/>
        <v>0</v>
      </c>
      <c r="BV146" s="80"/>
      <c r="BW146" s="80"/>
      <c r="BX146" s="81"/>
      <c r="BY146" s="20"/>
    </row>
    <row r="147" spans="1:77" ht="18.75" customHeight="1">
      <c r="A147" s="36">
        <v>14</v>
      </c>
      <c r="B147" s="82"/>
      <c r="C147" s="82"/>
      <c r="D147" s="82"/>
      <c r="E147" s="82"/>
      <c r="F147" s="82"/>
      <c r="G147" s="82"/>
      <c r="H147" s="82"/>
      <c r="I147" s="82"/>
      <c r="J147" s="82"/>
      <c r="K147" s="82"/>
      <c r="L147" s="82"/>
      <c r="M147" s="82"/>
      <c r="N147" s="82"/>
      <c r="O147" s="82"/>
      <c r="P147" s="82"/>
      <c r="Q147" s="82"/>
      <c r="R147" s="82"/>
      <c r="S147" s="82"/>
      <c r="T147" s="82"/>
      <c r="U147" s="83"/>
      <c r="V147" s="84"/>
      <c r="W147" s="85"/>
      <c r="X147" s="2">
        <f t="shared" si="15"/>
        <v>0</v>
      </c>
      <c r="Y147" s="40">
        <f t="shared" si="17"/>
        <v>1</v>
      </c>
      <c r="Z147" s="86"/>
      <c r="AA147" s="87"/>
      <c r="AB147" s="87"/>
      <c r="AC147" s="87"/>
      <c r="AD147" s="87"/>
      <c r="AE147" s="87"/>
      <c r="AF147" s="87"/>
      <c r="AG147" s="88"/>
      <c r="AH147" s="86"/>
      <c r="AI147" s="87"/>
      <c r="AJ147" s="87"/>
      <c r="AK147" s="87"/>
      <c r="AL147" s="87"/>
      <c r="AM147" s="87"/>
      <c r="AN147" s="87"/>
      <c r="AO147" s="88"/>
      <c r="AP147" s="89">
        <f t="shared" si="18"/>
        <v>0</v>
      </c>
      <c r="AQ147" s="90"/>
      <c r="AR147" s="90"/>
      <c r="AS147" s="91"/>
      <c r="AT147" s="91"/>
      <c r="AU147" s="91"/>
      <c r="AV147" s="91"/>
      <c r="AW147" s="64">
        <f t="shared" si="16"/>
        <v>0</v>
      </c>
      <c r="AX147" s="64"/>
      <c r="AY147" s="64"/>
      <c r="AZ147" s="64"/>
      <c r="BA147" s="65"/>
      <c r="BB147" s="66" t="s">
        <v>101</v>
      </c>
      <c r="BC147" s="67"/>
      <c r="BD147" s="68"/>
      <c r="BE147" s="68"/>
      <c r="BF147" s="68"/>
      <c r="BG147" s="68"/>
      <c r="BH147" s="68"/>
      <c r="BI147" s="68"/>
      <c r="BJ147" s="68"/>
      <c r="BK147" s="3" t="str">
        <f t="shared" si="19"/>
        <v>010</v>
      </c>
      <c r="BL147" s="76">
        <f>IF(ISERROR(VLOOKUP(BK147,'賠責保険料'!$A$1:$B$97,2,FALSE)),0,VLOOKUP(BK147,'賠責保険料'!$A$1:$B$97,2,FALSE))</f>
        <v>0</v>
      </c>
      <c r="BM147" s="77"/>
      <c r="BN147" s="77"/>
      <c r="BO147" s="92"/>
      <c r="BP147" s="3" t="str">
        <f t="shared" si="20"/>
        <v>01</v>
      </c>
      <c r="BQ147" s="76">
        <f>IF(ISERROR(VLOOKUP(BP147,'賠責保険料'!$A$1:$B$97,2,FALSE)),0,VLOOKUP(BP147,'賠責保険料'!$A$1:$B$97,2,FALSE))</f>
        <v>0</v>
      </c>
      <c r="BR147" s="77"/>
      <c r="BS147" s="77"/>
      <c r="BT147" s="78"/>
      <c r="BU147" s="79">
        <f t="shared" si="21"/>
        <v>0</v>
      </c>
      <c r="BV147" s="80"/>
      <c r="BW147" s="80"/>
      <c r="BX147" s="81"/>
      <c r="BY147" s="20"/>
    </row>
    <row r="148" spans="1:77" ht="18.75" customHeight="1">
      <c r="A148" s="51">
        <v>15</v>
      </c>
      <c r="B148" s="82"/>
      <c r="C148" s="82"/>
      <c r="D148" s="82"/>
      <c r="E148" s="82"/>
      <c r="F148" s="82"/>
      <c r="G148" s="82"/>
      <c r="H148" s="82"/>
      <c r="I148" s="82"/>
      <c r="J148" s="82"/>
      <c r="K148" s="82"/>
      <c r="L148" s="82"/>
      <c r="M148" s="82"/>
      <c r="N148" s="82"/>
      <c r="O148" s="82"/>
      <c r="P148" s="82"/>
      <c r="Q148" s="82"/>
      <c r="R148" s="82"/>
      <c r="S148" s="82"/>
      <c r="T148" s="82"/>
      <c r="U148" s="83"/>
      <c r="V148" s="84"/>
      <c r="W148" s="85"/>
      <c r="X148" s="2">
        <f t="shared" si="15"/>
        <v>0</v>
      </c>
      <c r="Y148" s="40">
        <f t="shared" si="17"/>
        <v>1</v>
      </c>
      <c r="Z148" s="86"/>
      <c r="AA148" s="87"/>
      <c r="AB148" s="87"/>
      <c r="AC148" s="87"/>
      <c r="AD148" s="87"/>
      <c r="AE148" s="87"/>
      <c r="AF148" s="87"/>
      <c r="AG148" s="88"/>
      <c r="AH148" s="86"/>
      <c r="AI148" s="87"/>
      <c r="AJ148" s="87"/>
      <c r="AK148" s="87"/>
      <c r="AL148" s="87"/>
      <c r="AM148" s="87"/>
      <c r="AN148" s="87"/>
      <c r="AO148" s="88"/>
      <c r="AP148" s="89">
        <f t="shared" si="18"/>
        <v>0</v>
      </c>
      <c r="AQ148" s="90"/>
      <c r="AR148" s="90"/>
      <c r="AS148" s="91"/>
      <c r="AT148" s="91"/>
      <c r="AU148" s="91"/>
      <c r="AV148" s="91"/>
      <c r="AW148" s="64">
        <f t="shared" si="16"/>
        <v>0</v>
      </c>
      <c r="AX148" s="64"/>
      <c r="AY148" s="64"/>
      <c r="AZ148" s="64"/>
      <c r="BA148" s="65"/>
      <c r="BB148" s="66" t="s">
        <v>101</v>
      </c>
      <c r="BC148" s="67"/>
      <c r="BD148" s="68"/>
      <c r="BE148" s="68"/>
      <c r="BF148" s="68"/>
      <c r="BG148" s="68"/>
      <c r="BH148" s="68"/>
      <c r="BI148" s="68"/>
      <c r="BJ148" s="68"/>
      <c r="BK148" s="3" t="str">
        <f t="shared" si="19"/>
        <v>010</v>
      </c>
      <c r="BL148" s="76">
        <f>IF(ISERROR(VLOOKUP(BK148,'賠責保険料'!$A$1:$B$97,2,FALSE)),0,VLOOKUP(BK148,'賠責保険料'!$A$1:$B$97,2,FALSE))</f>
        <v>0</v>
      </c>
      <c r="BM148" s="77"/>
      <c r="BN148" s="77"/>
      <c r="BO148" s="92"/>
      <c r="BP148" s="3" t="str">
        <f t="shared" si="20"/>
        <v>01</v>
      </c>
      <c r="BQ148" s="76">
        <f>IF(ISERROR(VLOOKUP(BP148,'賠責保険料'!$A$1:$B$97,2,FALSE)),0,VLOOKUP(BP148,'賠責保険料'!$A$1:$B$97,2,FALSE))</f>
        <v>0</v>
      </c>
      <c r="BR148" s="77"/>
      <c r="BS148" s="77"/>
      <c r="BT148" s="78"/>
      <c r="BU148" s="79">
        <f t="shared" si="21"/>
        <v>0</v>
      </c>
      <c r="BV148" s="80"/>
      <c r="BW148" s="80"/>
      <c r="BX148" s="81"/>
      <c r="BY148" s="20"/>
    </row>
    <row r="149" spans="1:77" ht="18.75" customHeight="1">
      <c r="A149" s="51">
        <v>16</v>
      </c>
      <c r="B149" s="82"/>
      <c r="C149" s="82"/>
      <c r="D149" s="82"/>
      <c r="E149" s="82"/>
      <c r="F149" s="82"/>
      <c r="G149" s="82"/>
      <c r="H149" s="82"/>
      <c r="I149" s="82"/>
      <c r="J149" s="82"/>
      <c r="K149" s="82"/>
      <c r="L149" s="82"/>
      <c r="M149" s="82"/>
      <c r="N149" s="82"/>
      <c r="O149" s="82"/>
      <c r="P149" s="82"/>
      <c r="Q149" s="82"/>
      <c r="R149" s="82"/>
      <c r="S149" s="82"/>
      <c r="T149" s="82"/>
      <c r="U149" s="83"/>
      <c r="V149" s="84"/>
      <c r="W149" s="85"/>
      <c r="X149" s="2">
        <f t="shared" si="15"/>
        <v>0</v>
      </c>
      <c r="Y149" s="40">
        <f t="shared" si="17"/>
        <v>1</v>
      </c>
      <c r="Z149" s="86"/>
      <c r="AA149" s="87"/>
      <c r="AB149" s="87"/>
      <c r="AC149" s="87"/>
      <c r="AD149" s="87"/>
      <c r="AE149" s="87"/>
      <c r="AF149" s="87"/>
      <c r="AG149" s="88"/>
      <c r="AH149" s="86"/>
      <c r="AI149" s="87"/>
      <c r="AJ149" s="87"/>
      <c r="AK149" s="87"/>
      <c r="AL149" s="87"/>
      <c r="AM149" s="87"/>
      <c r="AN149" s="87"/>
      <c r="AO149" s="88"/>
      <c r="AP149" s="89">
        <f t="shared" si="18"/>
        <v>0</v>
      </c>
      <c r="AQ149" s="90"/>
      <c r="AR149" s="90"/>
      <c r="AS149" s="91"/>
      <c r="AT149" s="91"/>
      <c r="AU149" s="91"/>
      <c r="AV149" s="91"/>
      <c r="AW149" s="64">
        <f t="shared" si="16"/>
        <v>0</v>
      </c>
      <c r="AX149" s="64"/>
      <c r="AY149" s="64"/>
      <c r="AZ149" s="64"/>
      <c r="BA149" s="65"/>
      <c r="BB149" s="66" t="s">
        <v>101</v>
      </c>
      <c r="BC149" s="67"/>
      <c r="BD149" s="68"/>
      <c r="BE149" s="68"/>
      <c r="BF149" s="68"/>
      <c r="BG149" s="68"/>
      <c r="BH149" s="68"/>
      <c r="BI149" s="68"/>
      <c r="BJ149" s="68"/>
      <c r="BK149" s="3" t="str">
        <f t="shared" si="19"/>
        <v>010</v>
      </c>
      <c r="BL149" s="76">
        <f>IF(ISERROR(VLOOKUP(BK149,'賠責保険料'!$A$1:$B$97,2,FALSE)),0,VLOOKUP(BK149,'賠責保険料'!$A$1:$B$97,2,FALSE))</f>
        <v>0</v>
      </c>
      <c r="BM149" s="77"/>
      <c r="BN149" s="77"/>
      <c r="BO149" s="92"/>
      <c r="BP149" s="3" t="str">
        <f t="shared" si="20"/>
        <v>01</v>
      </c>
      <c r="BQ149" s="76">
        <f>IF(ISERROR(VLOOKUP(BP149,'賠責保険料'!$A$1:$B$97,2,FALSE)),0,VLOOKUP(BP149,'賠責保険料'!$A$1:$B$97,2,FALSE))</f>
        <v>0</v>
      </c>
      <c r="BR149" s="77"/>
      <c r="BS149" s="77"/>
      <c r="BT149" s="78"/>
      <c r="BU149" s="79">
        <f t="shared" si="21"/>
        <v>0</v>
      </c>
      <c r="BV149" s="80"/>
      <c r="BW149" s="80"/>
      <c r="BX149" s="81"/>
      <c r="BY149" s="20"/>
    </row>
    <row r="150" spans="1:77" ht="18.75" customHeight="1">
      <c r="A150" s="36">
        <v>17</v>
      </c>
      <c r="B150" s="82"/>
      <c r="C150" s="82"/>
      <c r="D150" s="82"/>
      <c r="E150" s="82"/>
      <c r="F150" s="82"/>
      <c r="G150" s="82"/>
      <c r="H150" s="82"/>
      <c r="I150" s="82"/>
      <c r="J150" s="82"/>
      <c r="K150" s="82"/>
      <c r="L150" s="82"/>
      <c r="M150" s="82"/>
      <c r="N150" s="82"/>
      <c r="O150" s="82"/>
      <c r="P150" s="82"/>
      <c r="Q150" s="82"/>
      <c r="R150" s="82"/>
      <c r="S150" s="82"/>
      <c r="T150" s="82"/>
      <c r="U150" s="83"/>
      <c r="V150" s="84"/>
      <c r="W150" s="85"/>
      <c r="X150" s="2">
        <f t="shared" si="15"/>
        <v>0</v>
      </c>
      <c r="Y150" s="40">
        <f t="shared" si="17"/>
        <v>1</v>
      </c>
      <c r="Z150" s="86"/>
      <c r="AA150" s="87"/>
      <c r="AB150" s="87"/>
      <c r="AC150" s="87"/>
      <c r="AD150" s="87"/>
      <c r="AE150" s="87"/>
      <c r="AF150" s="87"/>
      <c r="AG150" s="88"/>
      <c r="AH150" s="86"/>
      <c r="AI150" s="87"/>
      <c r="AJ150" s="87"/>
      <c r="AK150" s="87"/>
      <c r="AL150" s="87"/>
      <c r="AM150" s="87"/>
      <c r="AN150" s="87"/>
      <c r="AO150" s="88"/>
      <c r="AP150" s="89">
        <f t="shared" si="18"/>
        <v>0</v>
      </c>
      <c r="AQ150" s="90"/>
      <c r="AR150" s="90"/>
      <c r="AS150" s="91"/>
      <c r="AT150" s="91"/>
      <c r="AU150" s="91"/>
      <c r="AV150" s="91"/>
      <c r="AW150" s="64">
        <f t="shared" si="16"/>
        <v>0</v>
      </c>
      <c r="AX150" s="64"/>
      <c r="AY150" s="64"/>
      <c r="AZ150" s="64"/>
      <c r="BA150" s="65"/>
      <c r="BB150" s="66" t="s">
        <v>101</v>
      </c>
      <c r="BC150" s="67"/>
      <c r="BD150" s="68"/>
      <c r="BE150" s="68"/>
      <c r="BF150" s="68"/>
      <c r="BG150" s="68"/>
      <c r="BH150" s="68"/>
      <c r="BI150" s="68"/>
      <c r="BJ150" s="68"/>
      <c r="BK150" s="3" t="str">
        <f t="shared" si="19"/>
        <v>010</v>
      </c>
      <c r="BL150" s="76">
        <f>IF(ISERROR(VLOOKUP(BK150,'賠責保険料'!$A$1:$B$97,2,FALSE)),0,VLOOKUP(BK150,'賠責保険料'!$A$1:$B$97,2,FALSE))</f>
        <v>0</v>
      </c>
      <c r="BM150" s="77"/>
      <c r="BN150" s="77"/>
      <c r="BO150" s="92"/>
      <c r="BP150" s="3" t="str">
        <f t="shared" si="20"/>
        <v>01</v>
      </c>
      <c r="BQ150" s="76">
        <f>IF(ISERROR(VLOOKUP(BP150,'賠責保険料'!$A$1:$B$97,2,FALSE)),0,VLOOKUP(BP150,'賠責保険料'!$A$1:$B$97,2,FALSE))</f>
        <v>0</v>
      </c>
      <c r="BR150" s="77"/>
      <c r="BS150" s="77"/>
      <c r="BT150" s="78"/>
      <c r="BU150" s="79">
        <f t="shared" si="21"/>
        <v>0</v>
      </c>
      <c r="BV150" s="80"/>
      <c r="BW150" s="80"/>
      <c r="BX150" s="81"/>
      <c r="BY150" s="20"/>
    </row>
    <row r="151" spans="1:77" ht="18.75" customHeight="1">
      <c r="A151" s="51">
        <v>18</v>
      </c>
      <c r="B151" s="82"/>
      <c r="C151" s="82"/>
      <c r="D151" s="82"/>
      <c r="E151" s="82"/>
      <c r="F151" s="82"/>
      <c r="G151" s="82"/>
      <c r="H151" s="82"/>
      <c r="I151" s="82"/>
      <c r="J151" s="82"/>
      <c r="K151" s="82"/>
      <c r="L151" s="82"/>
      <c r="M151" s="82"/>
      <c r="N151" s="82"/>
      <c r="O151" s="82"/>
      <c r="P151" s="82"/>
      <c r="Q151" s="82"/>
      <c r="R151" s="82"/>
      <c r="S151" s="82"/>
      <c r="T151" s="82"/>
      <c r="U151" s="83"/>
      <c r="V151" s="84"/>
      <c r="W151" s="85"/>
      <c r="X151" s="2">
        <f t="shared" si="15"/>
        <v>0</v>
      </c>
      <c r="Y151" s="40">
        <f t="shared" si="17"/>
        <v>1</v>
      </c>
      <c r="Z151" s="86"/>
      <c r="AA151" s="87"/>
      <c r="AB151" s="87"/>
      <c r="AC151" s="87"/>
      <c r="AD151" s="87"/>
      <c r="AE151" s="87"/>
      <c r="AF151" s="87"/>
      <c r="AG151" s="88"/>
      <c r="AH151" s="86"/>
      <c r="AI151" s="87"/>
      <c r="AJ151" s="87"/>
      <c r="AK151" s="87"/>
      <c r="AL151" s="87"/>
      <c r="AM151" s="87"/>
      <c r="AN151" s="87"/>
      <c r="AO151" s="88"/>
      <c r="AP151" s="89">
        <f t="shared" si="18"/>
        <v>0</v>
      </c>
      <c r="AQ151" s="90"/>
      <c r="AR151" s="90"/>
      <c r="AS151" s="91"/>
      <c r="AT151" s="91"/>
      <c r="AU151" s="91"/>
      <c r="AV151" s="91"/>
      <c r="AW151" s="64">
        <f t="shared" si="16"/>
        <v>0</v>
      </c>
      <c r="AX151" s="64"/>
      <c r="AY151" s="64"/>
      <c r="AZ151" s="64"/>
      <c r="BA151" s="65"/>
      <c r="BB151" s="66" t="s">
        <v>101</v>
      </c>
      <c r="BC151" s="67"/>
      <c r="BD151" s="68"/>
      <c r="BE151" s="68"/>
      <c r="BF151" s="68"/>
      <c r="BG151" s="68"/>
      <c r="BH151" s="68"/>
      <c r="BI151" s="68"/>
      <c r="BJ151" s="68"/>
      <c r="BK151" s="3" t="str">
        <f t="shared" si="19"/>
        <v>010</v>
      </c>
      <c r="BL151" s="76">
        <f>IF(ISERROR(VLOOKUP(BK151,'賠責保険料'!$A$1:$B$97,2,FALSE)),0,VLOOKUP(BK151,'賠責保険料'!$A$1:$B$97,2,FALSE))</f>
        <v>0</v>
      </c>
      <c r="BM151" s="77"/>
      <c r="BN151" s="77"/>
      <c r="BO151" s="92"/>
      <c r="BP151" s="3" t="str">
        <f t="shared" si="20"/>
        <v>01</v>
      </c>
      <c r="BQ151" s="76">
        <f>IF(ISERROR(VLOOKUP(BP151,'賠責保険料'!$A$1:$B$97,2,FALSE)),0,VLOOKUP(BP151,'賠責保険料'!$A$1:$B$97,2,FALSE))</f>
        <v>0</v>
      </c>
      <c r="BR151" s="77"/>
      <c r="BS151" s="77"/>
      <c r="BT151" s="78"/>
      <c r="BU151" s="79">
        <f t="shared" si="21"/>
        <v>0</v>
      </c>
      <c r="BV151" s="80"/>
      <c r="BW151" s="80"/>
      <c r="BX151" s="81"/>
      <c r="BY151" s="20"/>
    </row>
    <row r="152" spans="1:77" ht="18.75" customHeight="1">
      <c r="A152" s="51">
        <v>19</v>
      </c>
      <c r="B152" s="82"/>
      <c r="C152" s="82"/>
      <c r="D152" s="82"/>
      <c r="E152" s="82"/>
      <c r="F152" s="82"/>
      <c r="G152" s="82"/>
      <c r="H152" s="82"/>
      <c r="I152" s="82"/>
      <c r="J152" s="82"/>
      <c r="K152" s="82"/>
      <c r="L152" s="82"/>
      <c r="M152" s="82"/>
      <c r="N152" s="82"/>
      <c r="O152" s="82"/>
      <c r="P152" s="82"/>
      <c r="Q152" s="82"/>
      <c r="R152" s="82"/>
      <c r="S152" s="82"/>
      <c r="T152" s="82"/>
      <c r="U152" s="83"/>
      <c r="V152" s="84"/>
      <c r="W152" s="85"/>
      <c r="X152" s="2">
        <f t="shared" si="15"/>
        <v>0</v>
      </c>
      <c r="Y152" s="40">
        <f t="shared" si="17"/>
        <v>1</v>
      </c>
      <c r="Z152" s="86"/>
      <c r="AA152" s="87"/>
      <c r="AB152" s="87"/>
      <c r="AC152" s="87"/>
      <c r="AD152" s="87"/>
      <c r="AE152" s="87"/>
      <c r="AF152" s="87"/>
      <c r="AG152" s="88"/>
      <c r="AH152" s="86"/>
      <c r="AI152" s="87"/>
      <c r="AJ152" s="87"/>
      <c r="AK152" s="87"/>
      <c r="AL152" s="87"/>
      <c r="AM152" s="87"/>
      <c r="AN152" s="87"/>
      <c r="AO152" s="88"/>
      <c r="AP152" s="89">
        <f t="shared" si="18"/>
        <v>0</v>
      </c>
      <c r="AQ152" s="90"/>
      <c r="AR152" s="90"/>
      <c r="AS152" s="91"/>
      <c r="AT152" s="91"/>
      <c r="AU152" s="91"/>
      <c r="AV152" s="91"/>
      <c r="AW152" s="64">
        <f t="shared" si="16"/>
        <v>0</v>
      </c>
      <c r="AX152" s="64"/>
      <c r="AY152" s="64"/>
      <c r="AZ152" s="64"/>
      <c r="BA152" s="65"/>
      <c r="BB152" s="66" t="s">
        <v>101</v>
      </c>
      <c r="BC152" s="67"/>
      <c r="BD152" s="68"/>
      <c r="BE152" s="68"/>
      <c r="BF152" s="68"/>
      <c r="BG152" s="68"/>
      <c r="BH152" s="68"/>
      <c r="BI152" s="68"/>
      <c r="BJ152" s="68"/>
      <c r="BK152" s="3" t="str">
        <f t="shared" si="19"/>
        <v>010</v>
      </c>
      <c r="BL152" s="76">
        <f>IF(ISERROR(VLOOKUP(BK152,'賠責保険料'!$A$1:$B$97,2,FALSE)),0,VLOOKUP(BK152,'賠責保険料'!$A$1:$B$97,2,FALSE))</f>
        <v>0</v>
      </c>
      <c r="BM152" s="77"/>
      <c r="BN152" s="77"/>
      <c r="BO152" s="92"/>
      <c r="BP152" s="3" t="str">
        <f t="shared" si="20"/>
        <v>01</v>
      </c>
      <c r="BQ152" s="76">
        <f>IF(ISERROR(VLOOKUP(BP152,'賠責保険料'!$A$1:$B$97,2,FALSE)),0,VLOOKUP(BP152,'賠責保険料'!$A$1:$B$97,2,FALSE))</f>
        <v>0</v>
      </c>
      <c r="BR152" s="77"/>
      <c r="BS152" s="77"/>
      <c r="BT152" s="78"/>
      <c r="BU152" s="79">
        <f t="shared" si="21"/>
        <v>0</v>
      </c>
      <c r="BV152" s="80"/>
      <c r="BW152" s="80"/>
      <c r="BX152" s="81"/>
      <c r="BY152" s="20"/>
    </row>
    <row r="153" spans="1:77" ht="18.75" customHeight="1">
      <c r="A153" s="36">
        <v>20</v>
      </c>
      <c r="B153" s="82"/>
      <c r="C153" s="82"/>
      <c r="D153" s="82"/>
      <c r="E153" s="82"/>
      <c r="F153" s="82"/>
      <c r="G153" s="82"/>
      <c r="H153" s="82"/>
      <c r="I153" s="82"/>
      <c r="J153" s="82"/>
      <c r="K153" s="82"/>
      <c r="L153" s="82"/>
      <c r="M153" s="82"/>
      <c r="N153" s="82"/>
      <c r="O153" s="82"/>
      <c r="P153" s="82"/>
      <c r="Q153" s="82"/>
      <c r="R153" s="82"/>
      <c r="S153" s="82"/>
      <c r="T153" s="82"/>
      <c r="U153" s="83"/>
      <c r="V153" s="84"/>
      <c r="W153" s="85"/>
      <c r="X153" s="2">
        <f t="shared" si="15"/>
        <v>0</v>
      </c>
      <c r="Y153" s="40">
        <f t="shared" si="17"/>
        <v>1</v>
      </c>
      <c r="Z153" s="86"/>
      <c r="AA153" s="87"/>
      <c r="AB153" s="87"/>
      <c r="AC153" s="87"/>
      <c r="AD153" s="87"/>
      <c r="AE153" s="87"/>
      <c r="AF153" s="87"/>
      <c r="AG153" s="88"/>
      <c r="AH153" s="86"/>
      <c r="AI153" s="87"/>
      <c r="AJ153" s="87"/>
      <c r="AK153" s="87"/>
      <c r="AL153" s="87"/>
      <c r="AM153" s="87"/>
      <c r="AN153" s="87"/>
      <c r="AO153" s="88"/>
      <c r="AP153" s="89">
        <f t="shared" si="18"/>
        <v>0</v>
      </c>
      <c r="AQ153" s="90"/>
      <c r="AR153" s="90"/>
      <c r="AS153" s="91"/>
      <c r="AT153" s="91"/>
      <c r="AU153" s="91"/>
      <c r="AV153" s="91"/>
      <c r="AW153" s="64">
        <f t="shared" si="16"/>
        <v>0</v>
      </c>
      <c r="AX153" s="64"/>
      <c r="AY153" s="64"/>
      <c r="AZ153" s="64"/>
      <c r="BA153" s="65"/>
      <c r="BB153" s="66" t="s">
        <v>101</v>
      </c>
      <c r="BC153" s="67"/>
      <c r="BD153" s="68"/>
      <c r="BE153" s="68"/>
      <c r="BF153" s="68"/>
      <c r="BG153" s="68"/>
      <c r="BH153" s="68"/>
      <c r="BI153" s="68"/>
      <c r="BJ153" s="68"/>
      <c r="BK153" s="3" t="str">
        <f t="shared" si="19"/>
        <v>010</v>
      </c>
      <c r="BL153" s="76">
        <f>IF(ISERROR(VLOOKUP(BK153,'賠責保険料'!$A$1:$B$97,2,FALSE)),0,VLOOKUP(BK153,'賠責保険料'!$A$1:$B$97,2,FALSE))</f>
        <v>0</v>
      </c>
      <c r="BM153" s="77"/>
      <c r="BN153" s="77"/>
      <c r="BO153" s="92"/>
      <c r="BP153" s="3" t="str">
        <f t="shared" si="20"/>
        <v>01</v>
      </c>
      <c r="BQ153" s="76">
        <f>IF(ISERROR(VLOOKUP(BP153,'賠責保険料'!$A$1:$B$97,2,FALSE)),0,VLOOKUP(BP153,'賠責保険料'!$A$1:$B$97,2,FALSE))</f>
        <v>0</v>
      </c>
      <c r="BR153" s="77"/>
      <c r="BS153" s="77"/>
      <c r="BT153" s="78"/>
      <c r="BU153" s="79">
        <f t="shared" si="21"/>
        <v>0</v>
      </c>
      <c r="BV153" s="80"/>
      <c r="BW153" s="80"/>
      <c r="BX153" s="81"/>
      <c r="BY153" s="20"/>
    </row>
    <row r="154" spans="1:77" ht="18.75" customHeight="1">
      <c r="A154" s="51">
        <v>21</v>
      </c>
      <c r="B154" s="82"/>
      <c r="C154" s="82"/>
      <c r="D154" s="82"/>
      <c r="E154" s="82"/>
      <c r="F154" s="82"/>
      <c r="G154" s="82"/>
      <c r="H154" s="82"/>
      <c r="I154" s="82"/>
      <c r="J154" s="82"/>
      <c r="K154" s="82"/>
      <c r="L154" s="82"/>
      <c r="M154" s="82"/>
      <c r="N154" s="82"/>
      <c r="O154" s="82"/>
      <c r="P154" s="82"/>
      <c r="Q154" s="82"/>
      <c r="R154" s="82"/>
      <c r="S154" s="82"/>
      <c r="T154" s="82"/>
      <c r="U154" s="83"/>
      <c r="V154" s="84"/>
      <c r="W154" s="85"/>
      <c r="X154" s="2">
        <f t="shared" si="15"/>
        <v>0</v>
      </c>
      <c r="Y154" s="40">
        <f t="shared" si="17"/>
        <v>1</v>
      </c>
      <c r="Z154" s="86"/>
      <c r="AA154" s="87"/>
      <c r="AB154" s="87"/>
      <c r="AC154" s="87"/>
      <c r="AD154" s="87"/>
      <c r="AE154" s="87"/>
      <c r="AF154" s="87"/>
      <c r="AG154" s="88"/>
      <c r="AH154" s="86"/>
      <c r="AI154" s="87"/>
      <c r="AJ154" s="87"/>
      <c r="AK154" s="87"/>
      <c r="AL154" s="87"/>
      <c r="AM154" s="87"/>
      <c r="AN154" s="87"/>
      <c r="AO154" s="88"/>
      <c r="AP154" s="89">
        <f t="shared" si="18"/>
        <v>0</v>
      </c>
      <c r="AQ154" s="90"/>
      <c r="AR154" s="90"/>
      <c r="AS154" s="91"/>
      <c r="AT154" s="91"/>
      <c r="AU154" s="91"/>
      <c r="AV154" s="91"/>
      <c r="AW154" s="64">
        <f t="shared" si="16"/>
        <v>0</v>
      </c>
      <c r="AX154" s="64"/>
      <c r="AY154" s="64"/>
      <c r="AZ154" s="64"/>
      <c r="BA154" s="65"/>
      <c r="BB154" s="66" t="s">
        <v>101</v>
      </c>
      <c r="BC154" s="67"/>
      <c r="BD154" s="68"/>
      <c r="BE154" s="68"/>
      <c r="BF154" s="68"/>
      <c r="BG154" s="68"/>
      <c r="BH154" s="68"/>
      <c r="BI154" s="68"/>
      <c r="BJ154" s="68"/>
      <c r="BK154" s="3" t="str">
        <f t="shared" si="19"/>
        <v>010</v>
      </c>
      <c r="BL154" s="76">
        <f>IF(ISERROR(VLOOKUP(BK154,'賠責保険料'!$A$1:$B$97,2,FALSE)),0,VLOOKUP(BK154,'賠責保険料'!$A$1:$B$97,2,FALSE))</f>
        <v>0</v>
      </c>
      <c r="BM154" s="77"/>
      <c r="BN154" s="77"/>
      <c r="BO154" s="92"/>
      <c r="BP154" s="3" t="str">
        <f t="shared" si="20"/>
        <v>01</v>
      </c>
      <c r="BQ154" s="76">
        <f>IF(ISERROR(VLOOKUP(BP154,'賠責保険料'!$A$1:$B$97,2,FALSE)),0,VLOOKUP(BP154,'賠責保険料'!$A$1:$B$97,2,FALSE))</f>
        <v>0</v>
      </c>
      <c r="BR154" s="77"/>
      <c r="BS154" s="77"/>
      <c r="BT154" s="78"/>
      <c r="BU154" s="79">
        <f t="shared" si="21"/>
        <v>0</v>
      </c>
      <c r="BV154" s="80"/>
      <c r="BW154" s="80"/>
      <c r="BX154" s="81"/>
      <c r="BY154" s="20"/>
    </row>
    <row r="155" spans="1:77" ht="18.75" customHeight="1">
      <c r="A155" s="51">
        <v>22</v>
      </c>
      <c r="B155" s="82"/>
      <c r="C155" s="82"/>
      <c r="D155" s="82"/>
      <c r="E155" s="82"/>
      <c r="F155" s="82"/>
      <c r="G155" s="82"/>
      <c r="H155" s="82"/>
      <c r="I155" s="82"/>
      <c r="J155" s="82"/>
      <c r="K155" s="82"/>
      <c r="L155" s="82"/>
      <c r="M155" s="82"/>
      <c r="N155" s="82"/>
      <c r="O155" s="82"/>
      <c r="P155" s="82"/>
      <c r="Q155" s="82"/>
      <c r="R155" s="82"/>
      <c r="S155" s="82"/>
      <c r="T155" s="82"/>
      <c r="U155" s="83"/>
      <c r="V155" s="84"/>
      <c r="W155" s="85"/>
      <c r="X155" s="2">
        <f t="shared" si="15"/>
        <v>0</v>
      </c>
      <c r="Y155" s="40">
        <f t="shared" si="17"/>
        <v>1</v>
      </c>
      <c r="Z155" s="86"/>
      <c r="AA155" s="87"/>
      <c r="AB155" s="87"/>
      <c r="AC155" s="87"/>
      <c r="AD155" s="87"/>
      <c r="AE155" s="87"/>
      <c r="AF155" s="87"/>
      <c r="AG155" s="88"/>
      <c r="AH155" s="86"/>
      <c r="AI155" s="87"/>
      <c r="AJ155" s="87"/>
      <c r="AK155" s="87"/>
      <c r="AL155" s="87"/>
      <c r="AM155" s="87"/>
      <c r="AN155" s="87"/>
      <c r="AO155" s="88"/>
      <c r="AP155" s="89">
        <f t="shared" si="18"/>
        <v>0</v>
      </c>
      <c r="AQ155" s="90"/>
      <c r="AR155" s="90"/>
      <c r="AS155" s="91"/>
      <c r="AT155" s="91"/>
      <c r="AU155" s="91"/>
      <c r="AV155" s="91"/>
      <c r="AW155" s="64">
        <f t="shared" si="16"/>
        <v>0</v>
      </c>
      <c r="AX155" s="64"/>
      <c r="AY155" s="64"/>
      <c r="AZ155" s="64"/>
      <c r="BA155" s="65"/>
      <c r="BB155" s="66" t="s">
        <v>101</v>
      </c>
      <c r="BC155" s="67"/>
      <c r="BD155" s="68"/>
      <c r="BE155" s="68"/>
      <c r="BF155" s="68"/>
      <c r="BG155" s="68"/>
      <c r="BH155" s="68"/>
      <c r="BI155" s="68"/>
      <c r="BJ155" s="68"/>
      <c r="BK155" s="3" t="str">
        <f t="shared" si="19"/>
        <v>010</v>
      </c>
      <c r="BL155" s="76">
        <f>IF(ISERROR(VLOOKUP(BK155,'賠責保険料'!$A$1:$B$97,2,FALSE)),0,VLOOKUP(BK155,'賠責保険料'!$A$1:$B$97,2,FALSE))</f>
        <v>0</v>
      </c>
      <c r="BM155" s="77"/>
      <c r="BN155" s="77"/>
      <c r="BO155" s="92"/>
      <c r="BP155" s="3" t="str">
        <f t="shared" si="20"/>
        <v>01</v>
      </c>
      <c r="BQ155" s="76">
        <f>IF(ISERROR(VLOOKUP(BP155,'賠責保険料'!$A$1:$B$97,2,FALSE)),0,VLOOKUP(BP155,'賠責保険料'!$A$1:$B$97,2,FALSE))</f>
        <v>0</v>
      </c>
      <c r="BR155" s="77"/>
      <c r="BS155" s="77"/>
      <c r="BT155" s="78"/>
      <c r="BU155" s="79">
        <f t="shared" si="21"/>
        <v>0</v>
      </c>
      <c r="BV155" s="80"/>
      <c r="BW155" s="80"/>
      <c r="BX155" s="81"/>
      <c r="BY155" s="20"/>
    </row>
    <row r="156" spans="1:77" ht="18.75" customHeight="1">
      <c r="A156" s="36">
        <v>23</v>
      </c>
      <c r="B156" s="82"/>
      <c r="C156" s="82"/>
      <c r="D156" s="82"/>
      <c r="E156" s="82"/>
      <c r="F156" s="82"/>
      <c r="G156" s="82"/>
      <c r="H156" s="82"/>
      <c r="I156" s="82"/>
      <c r="J156" s="82"/>
      <c r="K156" s="82"/>
      <c r="L156" s="82"/>
      <c r="M156" s="82"/>
      <c r="N156" s="82"/>
      <c r="O156" s="82"/>
      <c r="P156" s="82"/>
      <c r="Q156" s="82"/>
      <c r="R156" s="82"/>
      <c r="S156" s="82"/>
      <c r="T156" s="82"/>
      <c r="U156" s="83"/>
      <c r="V156" s="84"/>
      <c r="W156" s="85"/>
      <c r="X156" s="2">
        <f t="shared" si="15"/>
        <v>0</v>
      </c>
      <c r="Y156" s="40">
        <f t="shared" si="17"/>
        <v>1</v>
      </c>
      <c r="Z156" s="86"/>
      <c r="AA156" s="87"/>
      <c r="AB156" s="87"/>
      <c r="AC156" s="87"/>
      <c r="AD156" s="87"/>
      <c r="AE156" s="87"/>
      <c r="AF156" s="87"/>
      <c r="AG156" s="88"/>
      <c r="AH156" s="86"/>
      <c r="AI156" s="87"/>
      <c r="AJ156" s="87"/>
      <c r="AK156" s="87"/>
      <c r="AL156" s="87"/>
      <c r="AM156" s="87"/>
      <c r="AN156" s="87"/>
      <c r="AO156" s="88"/>
      <c r="AP156" s="89">
        <f t="shared" si="18"/>
        <v>0</v>
      </c>
      <c r="AQ156" s="90"/>
      <c r="AR156" s="90"/>
      <c r="AS156" s="91"/>
      <c r="AT156" s="91"/>
      <c r="AU156" s="91"/>
      <c r="AV156" s="91"/>
      <c r="AW156" s="64">
        <f t="shared" si="16"/>
        <v>0</v>
      </c>
      <c r="AX156" s="64"/>
      <c r="AY156" s="64"/>
      <c r="AZ156" s="64"/>
      <c r="BA156" s="65"/>
      <c r="BB156" s="66" t="s">
        <v>101</v>
      </c>
      <c r="BC156" s="67"/>
      <c r="BD156" s="68"/>
      <c r="BE156" s="68"/>
      <c r="BF156" s="68"/>
      <c r="BG156" s="68"/>
      <c r="BH156" s="68"/>
      <c r="BI156" s="68"/>
      <c r="BJ156" s="68"/>
      <c r="BK156" s="3" t="str">
        <f t="shared" si="19"/>
        <v>010</v>
      </c>
      <c r="BL156" s="76">
        <f>IF(ISERROR(VLOOKUP(BK156,'賠責保険料'!$A$1:$B$97,2,FALSE)),0,VLOOKUP(BK156,'賠責保険料'!$A$1:$B$97,2,FALSE))</f>
        <v>0</v>
      </c>
      <c r="BM156" s="77"/>
      <c r="BN156" s="77"/>
      <c r="BO156" s="92"/>
      <c r="BP156" s="3" t="str">
        <f t="shared" si="20"/>
        <v>01</v>
      </c>
      <c r="BQ156" s="76">
        <f>IF(ISERROR(VLOOKUP(BP156,'賠責保険料'!$A$1:$B$97,2,FALSE)),0,VLOOKUP(BP156,'賠責保険料'!$A$1:$B$97,2,FALSE))</f>
        <v>0</v>
      </c>
      <c r="BR156" s="77"/>
      <c r="BS156" s="77"/>
      <c r="BT156" s="78"/>
      <c r="BU156" s="79">
        <f t="shared" si="21"/>
        <v>0</v>
      </c>
      <c r="BV156" s="80"/>
      <c r="BW156" s="80"/>
      <c r="BX156" s="81"/>
      <c r="BY156" s="20"/>
    </row>
    <row r="157" spans="1:77" ht="18.75" customHeight="1">
      <c r="A157" s="51">
        <v>24</v>
      </c>
      <c r="B157" s="82"/>
      <c r="C157" s="82"/>
      <c r="D157" s="82"/>
      <c r="E157" s="82"/>
      <c r="F157" s="82"/>
      <c r="G157" s="82"/>
      <c r="H157" s="82"/>
      <c r="I157" s="82"/>
      <c r="J157" s="82"/>
      <c r="K157" s="82"/>
      <c r="L157" s="82"/>
      <c r="M157" s="82"/>
      <c r="N157" s="82"/>
      <c r="O157" s="82"/>
      <c r="P157" s="82"/>
      <c r="Q157" s="82"/>
      <c r="R157" s="82"/>
      <c r="S157" s="82"/>
      <c r="T157" s="82"/>
      <c r="U157" s="83"/>
      <c r="V157" s="84"/>
      <c r="W157" s="85"/>
      <c r="X157" s="2">
        <f t="shared" si="15"/>
        <v>0</v>
      </c>
      <c r="Y157" s="40">
        <f t="shared" si="17"/>
        <v>1</v>
      </c>
      <c r="Z157" s="86"/>
      <c r="AA157" s="87"/>
      <c r="AB157" s="87"/>
      <c r="AC157" s="87"/>
      <c r="AD157" s="87"/>
      <c r="AE157" s="87"/>
      <c r="AF157" s="87"/>
      <c r="AG157" s="88"/>
      <c r="AH157" s="86"/>
      <c r="AI157" s="87"/>
      <c r="AJ157" s="87"/>
      <c r="AK157" s="87"/>
      <c r="AL157" s="87"/>
      <c r="AM157" s="87"/>
      <c r="AN157" s="87"/>
      <c r="AO157" s="88"/>
      <c r="AP157" s="89">
        <f t="shared" si="18"/>
        <v>0</v>
      </c>
      <c r="AQ157" s="90"/>
      <c r="AR157" s="90"/>
      <c r="AS157" s="91"/>
      <c r="AT157" s="91"/>
      <c r="AU157" s="91"/>
      <c r="AV157" s="91"/>
      <c r="AW157" s="64">
        <f t="shared" si="16"/>
        <v>0</v>
      </c>
      <c r="AX157" s="64"/>
      <c r="AY157" s="64"/>
      <c r="AZ157" s="64"/>
      <c r="BA157" s="65"/>
      <c r="BB157" s="66" t="s">
        <v>101</v>
      </c>
      <c r="BC157" s="67"/>
      <c r="BD157" s="68"/>
      <c r="BE157" s="68"/>
      <c r="BF157" s="68"/>
      <c r="BG157" s="68"/>
      <c r="BH157" s="68"/>
      <c r="BI157" s="68"/>
      <c r="BJ157" s="68"/>
      <c r="BK157" s="3" t="str">
        <f t="shared" si="19"/>
        <v>010</v>
      </c>
      <c r="BL157" s="76">
        <f>IF(ISERROR(VLOOKUP(BK157,'賠責保険料'!$A$1:$B$97,2,FALSE)),0,VLOOKUP(BK157,'賠責保険料'!$A$1:$B$97,2,FALSE))</f>
        <v>0</v>
      </c>
      <c r="BM157" s="77"/>
      <c r="BN157" s="77"/>
      <c r="BO157" s="92"/>
      <c r="BP157" s="3" t="str">
        <f t="shared" si="20"/>
        <v>01</v>
      </c>
      <c r="BQ157" s="76">
        <f>IF(ISERROR(VLOOKUP(BP157,'賠責保険料'!$A$1:$B$97,2,FALSE)),0,VLOOKUP(BP157,'賠責保険料'!$A$1:$B$97,2,FALSE))</f>
        <v>0</v>
      </c>
      <c r="BR157" s="77"/>
      <c r="BS157" s="77"/>
      <c r="BT157" s="78"/>
      <c r="BU157" s="79">
        <f t="shared" si="21"/>
        <v>0</v>
      </c>
      <c r="BV157" s="80"/>
      <c r="BW157" s="80"/>
      <c r="BX157" s="81"/>
      <c r="BY157" s="20"/>
    </row>
    <row r="158" spans="1:77" ht="18.75" customHeight="1">
      <c r="A158" s="51">
        <v>25</v>
      </c>
      <c r="B158" s="82"/>
      <c r="C158" s="82"/>
      <c r="D158" s="82"/>
      <c r="E158" s="82"/>
      <c r="F158" s="82"/>
      <c r="G158" s="82"/>
      <c r="H158" s="82"/>
      <c r="I158" s="82"/>
      <c r="J158" s="82"/>
      <c r="K158" s="82"/>
      <c r="L158" s="82"/>
      <c r="M158" s="82"/>
      <c r="N158" s="82"/>
      <c r="O158" s="82"/>
      <c r="P158" s="82"/>
      <c r="Q158" s="82"/>
      <c r="R158" s="82"/>
      <c r="S158" s="82"/>
      <c r="T158" s="82"/>
      <c r="U158" s="83"/>
      <c r="V158" s="84"/>
      <c r="W158" s="85"/>
      <c r="X158" s="2">
        <f t="shared" si="15"/>
        <v>0</v>
      </c>
      <c r="Y158" s="40">
        <f t="shared" si="17"/>
        <v>1</v>
      </c>
      <c r="Z158" s="86"/>
      <c r="AA158" s="87"/>
      <c r="AB158" s="87"/>
      <c r="AC158" s="87"/>
      <c r="AD158" s="87"/>
      <c r="AE158" s="87"/>
      <c r="AF158" s="87"/>
      <c r="AG158" s="88"/>
      <c r="AH158" s="86"/>
      <c r="AI158" s="87"/>
      <c r="AJ158" s="87"/>
      <c r="AK158" s="87"/>
      <c r="AL158" s="87"/>
      <c r="AM158" s="87"/>
      <c r="AN158" s="87"/>
      <c r="AO158" s="88"/>
      <c r="AP158" s="89">
        <f t="shared" si="18"/>
        <v>0</v>
      </c>
      <c r="AQ158" s="90"/>
      <c r="AR158" s="90"/>
      <c r="AS158" s="91"/>
      <c r="AT158" s="91"/>
      <c r="AU158" s="91"/>
      <c r="AV158" s="91"/>
      <c r="AW158" s="64">
        <f t="shared" si="16"/>
        <v>0</v>
      </c>
      <c r="AX158" s="64"/>
      <c r="AY158" s="64"/>
      <c r="AZ158" s="64"/>
      <c r="BA158" s="65"/>
      <c r="BB158" s="66" t="s">
        <v>101</v>
      </c>
      <c r="BC158" s="67"/>
      <c r="BD158" s="68"/>
      <c r="BE158" s="68"/>
      <c r="BF158" s="68"/>
      <c r="BG158" s="68"/>
      <c r="BH158" s="68"/>
      <c r="BI158" s="68"/>
      <c r="BJ158" s="68"/>
      <c r="BK158" s="3" t="str">
        <f t="shared" si="19"/>
        <v>010</v>
      </c>
      <c r="BL158" s="76">
        <f>IF(ISERROR(VLOOKUP(BK158,'賠責保険料'!$A$1:$B$97,2,FALSE)),0,VLOOKUP(BK158,'賠責保険料'!$A$1:$B$97,2,FALSE))</f>
        <v>0</v>
      </c>
      <c r="BM158" s="77"/>
      <c r="BN158" s="77"/>
      <c r="BO158" s="92"/>
      <c r="BP158" s="3" t="str">
        <f t="shared" si="20"/>
        <v>01</v>
      </c>
      <c r="BQ158" s="76">
        <f>IF(ISERROR(VLOOKUP(BP158,'賠責保険料'!$A$1:$B$97,2,FALSE)),0,VLOOKUP(BP158,'賠責保険料'!$A$1:$B$97,2,FALSE))</f>
        <v>0</v>
      </c>
      <c r="BR158" s="77"/>
      <c r="BS158" s="77"/>
      <c r="BT158" s="78"/>
      <c r="BU158" s="79">
        <f t="shared" si="21"/>
        <v>0</v>
      </c>
      <c r="BV158" s="80"/>
      <c r="BW158" s="80"/>
      <c r="BX158" s="81"/>
      <c r="BY158" s="20"/>
    </row>
    <row r="159" spans="1:77" ht="18.75" customHeight="1">
      <c r="A159" s="36">
        <v>26</v>
      </c>
      <c r="B159" s="82"/>
      <c r="C159" s="82"/>
      <c r="D159" s="82"/>
      <c r="E159" s="82"/>
      <c r="F159" s="82"/>
      <c r="G159" s="82"/>
      <c r="H159" s="82"/>
      <c r="I159" s="82"/>
      <c r="J159" s="82"/>
      <c r="K159" s="82"/>
      <c r="L159" s="82"/>
      <c r="M159" s="82"/>
      <c r="N159" s="82"/>
      <c r="O159" s="82"/>
      <c r="P159" s="82"/>
      <c r="Q159" s="82"/>
      <c r="R159" s="82"/>
      <c r="S159" s="82"/>
      <c r="T159" s="82"/>
      <c r="U159" s="83"/>
      <c r="V159" s="84"/>
      <c r="W159" s="85"/>
      <c r="X159" s="2">
        <f t="shared" si="15"/>
        <v>0</v>
      </c>
      <c r="Y159" s="40">
        <f t="shared" si="17"/>
        <v>1</v>
      </c>
      <c r="Z159" s="86"/>
      <c r="AA159" s="87"/>
      <c r="AB159" s="87"/>
      <c r="AC159" s="87"/>
      <c r="AD159" s="87"/>
      <c r="AE159" s="87"/>
      <c r="AF159" s="87"/>
      <c r="AG159" s="88"/>
      <c r="AH159" s="86"/>
      <c r="AI159" s="87"/>
      <c r="AJ159" s="87"/>
      <c r="AK159" s="87"/>
      <c r="AL159" s="87"/>
      <c r="AM159" s="87"/>
      <c r="AN159" s="87"/>
      <c r="AO159" s="88"/>
      <c r="AP159" s="89">
        <f t="shared" si="18"/>
        <v>0</v>
      </c>
      <c r="AQ159" s="90"/>
      <c r="AR159" s="90"/>
      <c r="AS159" s="91"/>
      <c r="AT159" s="91"/>
      <c r="AU159" s="91"/>
      <c r="AV159" s="91"/>
      <c r="AW159" s="64">
        <f t="shared" si="16"/>
        <v>0</v>
      </c>
      <c r="AX159" s="64"/>
      <c r="AY159" s="64"/>
      <c r="AZ159" s="64"/>
      <c r="BA159" s="65"/>
      <c r="BB159" s="66" t="s">
        <v>101</v>
      </c>
      <c r="BC159" s="67"/>
      <c r="BD159" s="68"/>
      <c r="BE159" s="68"/>
      <c r="BF159" s="68"/>
      <c r="BG159" s="68"/>
      <c r="BH159" s="68"/>
      <c r="BI159" s="68"/>
      <c r="BJ159" s="68"/>
      <c r="BK159" s="3" t="str">
        <f t="shared" si="19"/>
        <v>010</v>
      </c>
      <c r="BL159" s="76">
        <f>IF(ISERROR(VLOOKUP(BK159,'賠責保険料'!$A$1:$B$97,2,FALSE)),0,VLOOKUP(BK159,'賠責保険料'!$A$1:$B$97,2,FALSE))</f>
        <v>0</v>
      </c>
      <c r="BM159" s="77"/>
      <c r="BN159" s="77"/>
      <c r="BO159" s="92"/>
      <c r="BP159" s="3" t="str">
        <f t="shared" si="20"/>
        <v>01</v>
      </c>
      <c r="BQ159" s="76">
        <f>IF(ISERROR(VLOOKUP(BP159,'賠責保険料'!$A$1:$B$97,2,FALSE)),0,VLOOKUP(BP159,'賠責保険料'!$A$1:$B$97,2,FALSE))</f>
        <v>0</v>
      </c>
      <c r="BR159" s="77"/>
      <c r="BS159" s="77"/>
      <c r="BT159" s="78"/>
      <c r="BU159" s="79">
        <f t="shared" si="21"/>
        <v>0</v>
      </c>
      <c r="BV159" s="80"/>
      <c r="BW159" s="80"/>
      <c r="BX159" s="81"/>
      <c r="BY159" s="20"/>
    </row>
    <row r="160" spans="1:77" ht="18.75" customHeight="1">
      <c r="A160" s="51">
        <v>27</v>
      </c>
      <c r="B160" s="82"/>
      <c r="C160" s="82"/>
      <c r="D160" s="82"/>
      <c r="E160" s="82"/>
      <c r="F160" s="82"/>
      <c r="G160" s="82"/>
      <c r="H160" s="82"/>
      <c r="I160" s="82"/>
      <c r="J160" s="82"/>
      <c r="K160" s="82"/>
      <c r="L160" s="82"/>
      <c r="M160" s="82"/>
      <c r="N160" s="82"/>
      <c r="O160" s="82"/>
      <c r="P160" s="82"/>
      <c r="Q160" s="82"/>
      <c r="R160" s="82"/>
      <c r="S160" s="82"/>
      <c r="T160" s="82"/>
      <c r="U160" s="83"/>
      <c r="V160" s="84"/>
      <c r="W160" s="85"/>
      <c r="X160" s="2">
        <f t="shared" si="15"/>
        <v>0</v>
      </c>
      <c r="Y160" s="40">
        <f t="shared" si="17"/>
        <v>1</v>
      </c>
      <c r="Z160" s="86"/>
      <c r="AA160" s="87"/>
      <c r="AB160" s="87"/>
      <c r="AC160" s="87"/>
      <c r="AD160" s="87"/>
      <c r="AE160" s="87"/>
      <c r="AF160" s="87"/>
      <c r="AG160" s="88"/>
      <c r="AH160" s="86"/>
      <c r="AI160" s="87"/>
      <c r="AJ160" s="87"/>
      <c r="AK160" s="87"/>
      <c r="AL160" s="87"/>
      <c r="AM160" s="87"/>
      <c r="AN160" s="87"/>
      <c r="AO160" s="88"/>
      <c r="AP160" s="89">
        <f t="shared" si="18"/>
        <v>0</v>
      </c>
      <c r="AQ160" s="90"/>
      <c r="AR160" s="90"/>
      <c r="AS160" s="91"/>
      <c r="AT160" s="91"/>
      <c r="AU160" s="91"/>
      <c r="AV160" s="91"/>
      <c r="AW160" s="64">
        <f t="shared" si="16"/>
        <v>0</v>
      </c>
      <c r="AX160" s="64"/>
      <c r="AY160" s="64"/>
      <c r="AZ160" s="64"/>
      <c r="BA160" s="65"/>
      <c r="BB160" s="66" t="s">
        <v>101</v>
      </c>
      <c r="BC160" s="67"/>
      <c r="BD160" s="68"/>
      <c r="BE160" s="68"/>
      <c r="BF160" s="68"/>
      <c r="BG160" s="68"/>
      <c r="BH160" s="68"/>
      <c r="BI160" s="68"/>
      <c r="BJ160" s="68"/>
      <c r="BK160" s="3" t="str">
        <f t="shared" si="19"/>
        <v>010</v>
      </c>
      <c r="BL160" s="76">
        <f>IF(ISERROR(VLOOKUP(BK160,'賠責保険料'!$A$1:$B$97,2,FALSE)),0,VLOOKUP(BK160,'賠責保険料'!$A$1:$B$97,2,FALSE))</f>
        <v>0</v>
      </c>
      <c r="BM160" s="77"/>
      <c r="BN160" s="77"/>
      <c r="BO160" s="92"/>
      <c r="BP160" s="3" t="str">
        <f t="shared" si="20"/>
        <v>01</v>
      </c>
      <c r="BQ160" s="76">
        <f>IF(ISERROR(VLOOKUP(BP160,'賠責保険料'!$A$1:$B$97,2,FALSE)),0,VLOOKUP(BP160,'賠責保険料'!$A$1:$B$97,2,FALSE))</f>
        <v>0</v>
      </c>
      <c r="BR160" s="77"/>
      <c r="BS160" s="77"/>
      <c r="BT160" s="78"/>
      <c r="BU160" s="79">
        <f t="shared" si="21"/>
        <v>0</v>
      </c>
      <c r="BV160" s="80"/>
      <c r="BW160" s="80"/>
      <c r="BX160" s="81"/>
      <c r="BY160" s="20"/>
    </row>
    <row r="161" spans="1:77" ht="18.75" customHeight="1">
      <c r="A161" s="51">
        <v>28</v>
      </c>
      <c r="B161" s="82"/>
      <c r="C161" s="82"/>
      <c r="D161" s="82"/>
      <c r="E161" s="82"/>
      <c r="F161" s="82"/>
      <c r="G161" s="82"/>
      <c r="H161" s="82"/>
      <c r="I161" s="82"/>
      <c r="J161" s="82"/>
      <c r="K161" s="82"/>
      <c r="L161" s="82"/>
      <c r="M161" s="82"/>
      <c r="N161" s="82"/>
      <c r="O161" s="82"/>
      <c r="P161" s="82"/>
      <c r="Q161" s="82"/>
      <c r="R161" s="82"/>
      <c r="S161" s="82"/>
      <c r="T161" s="82"/>
      <c r="U161" s="83"/>
      <c r="V161" s="84"/>
      <c r="W161" s="85"/>
      <c r="X161" s="2">
        <f t="shared" si="15"/>
        <v>0</v>
      </c>
      <c r="Y161" s="40">
        <f t="shared" si="17"/>
        <v>1</v>
      </c>
      <c r="Z161" s="86"/>
      <c r="AA161" s="87"/>
      <c r="AB161" s="87"/>
      <c r="AC161" s="87"/>
      <c r="AD161" s="87"/>
      <c r="AE161" s="87"/>
      <c r="AF161" s="87"/>
      <c r="AG161" s="88"/>
      <c r="AH161" s="86"/>
      <c r="AI161" s="87"/>
      <c r="AJ161" s="87"/>
      <c r="AK161" s="87"/>
      <c r="AL161" s="87"/>
      <c r="AM161" s="87"/>
      <c r="AN161" s="87"/>
      <c r="AO161" s="88"/>
      <c r="AP161" s="89">
        <f t="shared" si="18"/>
        <v>0</v>
      </c>
      <c r="AQ161" s="90"/>
      <c r="AR161" s="90"/>
      <c r="AS161" s="91"/>
      <c r="AT161" s="91"/>
      <c r="AU161" s="91"/>
      <c r="AV161" s="91"/>
      <c r="AW161" s="64">
        <f t="shared" si="16"/>
        <v>0</v>
      </c>
      <c r="AX161" s="64"/>
      <c r="AY161" s="64"/>
      <c r="AZ161" s="64"/>
      <c r="BA161" s="65"/>
      <c r="BB161" s="66" t="s">
        <v>101</v>
      </c>
      <c r="BC161" s="67"/>
      <c r="BD161" s="68"/>
      <c r="BE161" s="68"/>
      <c r="BF161" s="68"/>
      <c r="BG161" s="68"/>
      <c r="BH161" s="68"/>
      <c r="BI161" s="68"/>
      <c r="BJ161" s="68"/>
      <c r="BK161" s="3" t="str">
        <f t="shared" si="19"/>
        <v>010</v>
      </c>
      <c r="BL161" s="76">
        <f>IF(ISERROR(VLOOKUP(BK161,'賠責保険料'!$A$1:$B$97,2,FALSE)),0,VLOOKUP(BK161,'賠責保険料'!$A$1:$B$97,2,FALSE))</f>
        <v>0</v>
      </c>
      <c r="BM161" s="77"/>
      <c r="BN161" s="77"/>
      <c r="BO161" s="92"/>
      <c r="BP161" s="3" t="str">
        <f t="shared" si="20"/>
        <v>01</v>
      </c>
      <c r="BQ161" s="76">
        <f>IF(ISERROR(VLOOKUP(BP161,'賠責保険料'!$A$1:$B$97,2,FALSE)),0,VLOOKUP(BP161,'賠責保険料'!$A$1:$B$97,2,FALSE))</f>
        <v>0</v>
      </c>
      <c r="BR161" s="77"/>
      <c r="BS161" s="77"/>
      <c r="BT161" s="78"/>
      <c r="BU161" s="79">
        <f t="shared" si="21"/>
        <v>0</v>
      </c>
      <c r="BV161" s="80"/>
      <c r="BW161" s="80"/>
      <c r="BX161" s="81"/>
      <c r="BY161" s="20"/>
    </row>
    <row r="162" spans="1:77" ht="18.75" customHeight="1">
      <c r="A162" s="36">
        <v>29</v>
      </c>
      <c r="B162" s="82"/>
      <c r="C162" s="82"/>
      <c r="D162" s="82"/>
      <c r="E162" s="82"/>
      <c r="F162" s="82"/>
      <c r="G162" s="82"/>
      <c r="H162" s="82"/>
      <c r="I162" s="82"/>
      <c r="J162" s="82"/>
      <c r="K162" s="82"/>
      <c r="L162" s="82"/>
      <c r="M162" s="82"/>
      <c r="N162" s="82"/>
      <c r="O162" s="82"/>
      <c r="P162" s="82"/>
      <c r="Q162" s="82"/>
      <c r="R162" s="82"/>
      <c r="S162" s="82"/>
      <c r="T162" s="82"/>
      <c r="U162" s="83"/>
      <c r="V162" s="84"/>
      <c r="W162" s="85"/>
      <c r="X162" s="2">
        <f t="shared" si="15"/>
        <v>0</v>
      </c>
      <c r="Y162" s="40">
        <f t="shared" si="17"/>
        <v>1</v>
      </c>
      <c r="Z162" s="86"/>
      <c r="AA162" s="87"/>
      <c r="AB162" s="87"/>
      <c r="AC162" s="87"/>
      <c r="AD162" s="87"/>
      <c r="AE162" s="87"/>
      <c r="AF162" s="87"/>
      <c r="AG162" s="88"/>
      <c r="AH162" s="86"/>
      <c r="AI162" s="87"/>
      <c r="AJ162" s="87"/>
      <c r="AK162" s="87"/>
      <c r="AL162" s="87"/>
      <c r="AM162" s="87"/>
      <c r="AN162" s="87"/>
      <c r="AO162" s="88"/>
      <c r="AP162" s="89">
        <f t="shared" si="18"/>
        <v>0</v>
      </c>
      <c r="AQ162" s="90"/>
      <c r="AR162" s="90"/>
      <c r="AS162" s="91"/>
      <c r="AT162" s="91"/>
      <c r="AU162" s="91"/>
      <c r="AV162" s="91"/>
      <c r="AW162" s="64">
        <f t="shared" si="16"/>
        <v>0</v>
      </c>
      <c r="AX162" s="64"/>
      <c r="AY162" s="64"/>
      <c r="AZ162" s="64"/>
      <c r="BA162" s="65"/>
      <c r="BB162" s="66" t="s">
        <v>101</v>
      </c>
      <c r="BC162" s="67"/>
      <c r="BD162" s="68"/>
      <c r="BE162" s="68"/>
      <c r="BF162" s="68"/>
      <c r="BG162" s="68"/>
      <c r="BH162" s="68"/>
      <c r="BI162" s="68"/>
      <c r="BJ162" s="68"/>
      <c r="BK162" s="3" t="str">
        <f t="shared" si="19"/>
        <v>010</v>
      </c>
      <c r="BL162" s="76">
        <f>IF(ISERROR(VLOOKUP(BK162,'賠責保険料'!$A$1:$B$97,2,FALSE)),0,VLOOKUP(BK162,'賠責保険料'!$A$1:$B$97,2,FALSE))</f>
        <v>0</v>
      </c>
      <c r="BM162" s="77"/>
      <c r="BN162" s="77"/>
      <c r="BO162" s="92"/>
      <c r="BP162" s="3" t="str">
        <f t="shared" si="20"/>
        <v>01</v>
      </c>
      <c r="BQ162" s="76">
        <f>IF(ISERROR(VLOOKUP(BP162,'賠責保険料'!$A$1:$B$97,2,FALSE)),0,VLOOKUP(BP162,'賠責保険料'!$A$1:$B$97,2,FALSE))</f>
        <v>0</v>
      </c>
      <c r="BR162" s="77"/>
      <c r="BS162" s="77"/>
      <c r="BT162" s="78"/>
      <c r="BU162" s="79">
        <f t="shared" si="21"/>
        <v>0</v>
      </c>
      <c r="BV162" s="80"/>
      <c r="BW162" s="80"/>
      <c r="BX162" s="81"/>
      <c r="BY162" s="20"/>
    </row>
    <row r="163" spans="1:77" ht="18.75" customHeight="1" thickBot="1">
      <c r="A163" s="37">
        <v>30</v>
      </c>
      <c r="B163" s="82"/>
      <c r="C163" s="82"/>
      <c r="D163" s="82"/>
      <c r="E163" s="82"/>
      <c r="F163" s="82"/>
      <c r="G163" s="82"/>
      <c r="H163" s="82"/>
      <c r="I163" s="82"/>
      <c r="J163" s="82"/>
      <c r="K163" s="82"/>
      <c r="L163" s="82"/>
      <c r="M163" s="82"/>
      <c r="N163" s="82"/>
      <c r="O163" s="82"/>
      <c r="P163" s="82"/>
      <c r="Q163" s="82"/>
      <c r="R163" s="82"/>
      <c r="S163" s="82"/>
      <c r="T163" s="82"/>
      <c r="U163" s="83"/>
      <c r="V163" s="84"/>
      <c r="W163" s="85"/>
      <c r="X163" s="4">
        <f t="shared" si="15"/>
        <v>0</v>
      </c>
      <c r="Y163" s="40">
        <f t="shared" si="17"/>
        <v>1</v>
      </c>
      <c r="Z163" s="86"/>
      <c r="AA163" s="87"/>
      <c r="AB163" s="87"/>
      <c r="AC163" s="87"/>
      <c r="AD163" s="87"/>
      <c r="AE163" s="87"/>
      <c r="AF163" s="87"/>
      <c r="AG163" s="88"/>
      <c r="AH163" s="86"/>
      <c r="AI163" s="87"/>
      <c r="AJ163" s="87"/>
      <c r="AK163" s="87"/>
      <c r="AL163" s="87"/>
      <c r="AM163" s="87"/>
      <c r="AN163" s="87"/>
      <c r="AO163" s="88"/>
      <c r="AP163" s="89">
        <f t="shared" si="18"/>
        <v>0</v>
      </c>
      <c r="AQ163" s="90"/>
      <c r="AR163" s="90"/>
      <c r="AS163" s="91"/>
      <c r="AT163" s="91"/>
      <c r="AU163" s="91"/>
      <c r="AV163" s="91"/>
      <c r="AW163" s="64">
        <f t="shared" si="16"/>
        <v>0</v>
      </c>
      <c r="AX163" s="64"/>
      <c r="AY163" s="64"/>
      <c r="AZ163" s="64"/>
      <c r="BA163" s="65"/>
      <c r="BB163" s="66" t="s">
        <v>101</v>
      </c>
      <c r="BC163" s="67"/>
      <c r="BD163" s="68"/>
      <c r="BE163" s="68"/>
      <c r="BF163" s="68"/>
      <c r="BG163" s="68"/>
      <c r="BH163" s="68"/>
      <c r="BI163" s="68"/>
      <c r="BJ163" s="68"/>
      <c r="BK163" s="5" t="str">
        <f t="shared" si="19"/>
        <v>010</v>
      </c>
      <c r="BL163" s="69">
        <f>IF(ISERROR(VLOOKUP(BK163,'賠責保険料'!$A$1:$B$97,2,FALSE)),0,VLOOKUP(BK163,'賠責保険料'!$A$1:$B$97,2,FALSE))</f>
        <v>0</v>
      </c>
      <c r="BM163" s="70"/>
      <c r="BN163" s="70"/>
      <c r="BO163" s="71"/>
      <c r="BP163" s="5" t="str">
        <f t="shared" si="20"/>
        <v>01</v>
      </c>
      <c r="BQ163" s="69">
        <f>IF(ISERROR(VLOOKUP(BP163,'賠責保険料'!$A$1:$B$97,2,FALSE)),0,VLOOKUP(BP163,'賠責保険料'!$A$1:$B$97,2,FALSE))</f>
        <v>0</v>
      </c>
      <c r="BR163" s="70"/>
      <c r="BS163" s="70"/>
      <c r="BT163" s="72"/>
      <c r="BU163" s="73">
        <f t="shared" si="21"/>
        <v>0</v>
      </c>
      <c r="BV163" s="74"/>
      <c r="BW163" s="74"/>
      <c r="BX163" s="75"/>
      <c r="BY163" s="20"/>
    </row>
    <row r="164" spans="1:77" ht="18.75" customHeight="1" thickBot="1" thickTop="1">
      <c r="A164" s="53" t="s">
        <v>147</v>
      </c>
      <c r="B164" s="54"/>
      <c r="C164" s="54"/>
      <c r="D164" s="54"/>
      <c r="E164" s="54"/>
      <c r="F164" s="54"/>
      <c r="G164" s="54"/>
      <c r="H164" s="54"/>
      <c r="I164" s="54"/>
      <c r="J164" s="54"/>
      <c r="K164" s="54"/>
      <c r="L164" s="54"/>
      <c r="M164" s="54"/>
      <c r="N164" s="54"/>
      <c r="O164" s="54"/>
      <c r="P164" s="54"/>
      <c r="Q164" s="54"/>
      <c r="R164" s="54"/>
      <c r="S164" s="54"/>
      <c r="T164" s="54"/>
      <c r="U164" s="54"/>
      <c r="V164" s="54"/>
      <c r="W164" s="54"/>
      <c r="X164" s="54"/>
      <c r="Y164" s="54"/>
      <c r="Z164" s="54"/>
      <c r="AA164" s="54"/>
      <c r="AB164" s="54"/>
      <c r="AC164" s="54"/>
      <c r="AD164" s="54"/>
      <c r="AE164" s="54"/>
      <c r="AF164" s="54"/>
      <c r="AG164" s="54"/>
      <c r="AH164" s="54"/>
      <c r="AI164" s="54"/>
      <c r="AJ164" s="54"/>
      <c r="AK164" s="54"/>
      <c r="AL164" s="54"/>
      <c r="AM164" s="54"/>
      <c r="AN164" s="54"/>
      <c r="AO164" s="54"/>
      <c r="AP164" s="54"/>
      <c r="AQ164" s="54"/>
      <c r="AR164" s="54"/>
      <c r="AS164" s="54"/>
      <c r="AT164" s="54"/>
      <c r="AU164" s="54"/>
      <c r="AV164" s="54"/>
      <c r="AW164" s="54"/>
      <c r="AX164" s="54"/>
      <c r="AY164" s="54"/>
      <c r="AZ164" s="54"/>
      <c r="BA164" s="54"/>
      <c r="BB164" s="54"/>
      <c r="BC164" s="54"/>
      <c r="BD164" s="54"/>
      <c r="BE164" s="54"/>
      <c r="BF164" s="54"/>
      <c r="BG164" s="54"/>
      <c r="BH164" s="54"/>
      <c r="BI164" s="54"/>
      <c r="BJ164" s="55"/>
      <c r="BK164" s="42"/>
      <c r="BL164" s="56">
        <f>SUM(BL134:BO163)</f>
        <v>0</v>
      </c>
      <c r="BM164" s="57"/>
      <c r="BN164" s="57"/>
      <c r="BO164" s="57"/>
      <c r="BP164" s="48"/>
      <c r="BQ164" s="58">
        <f>SUM(BQ134:BT163)</f>
        <v>0</v>
      </c>
      <c r="BR164" s="58"/>
      <c r="BS164" s="58"/>
      <c r="BT164" s="59"/>
      <c r="BU164" s="60">
        <f>SUM(BU134:BX163)</f>
        <v>0</v>
      </c>
      <c r="BV164" s="61"/>
      <c r="BW164" s="61"/>
      <c r="BX164" s="62"/>
      <c r="BY164" s="22"/>
    </row>
    <row r="165" spans="1:77" ht="13.5">
      <c r="A165" s="63" t="s">
        <v>123</v>
      </c>
      <c r="B165" s="63"/>
      <c r="C165" s="1" t="s">
        <v>138</v>
      </c>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row>
    <row r="166" spans="1:77" ht="13.5">
      <c r="A166" s="63" t="s">
        <v>144</v>
      </c>
      <c r="B166" s="63"/>
      <c r="C166" s="1" t="s">
        <v>146</v>
      </c>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row>
  </sheetData>
  <sheetProtection/>
  <mergeCells count="1420">
    <mergeCell ref="P72:T72"/>
    <mergeCell ref="B71:H71"/>
    <mergeCell ref="I71:O71"/>
    <mergeCell ref="P71:T71"/>
    <mergeCell ref="A86:BJ86"/>
    <mergeCell ref="Z85:AG85"/>
    <mergeCell ref="I76:O76"/>
    <mergeCell ref="P76:T76"/>
    <mergeCell ref="B79:H79"/>
    <mergeCell ref="I79:O79"/>
    <mergeCell ref="U83:W83"/>
    <mergeCell ref="U84:W84"/>
    <mergeCell ref="B78:H78"/>
    <mergeCell ref="B77:H77"/>
    <mergeCell ref="I77:O77"/>
    <mergeCell ref="P77:T77"/>
    <mergeCell ref="P79:T79"/>
    <mergeCell ref="B82:H82"/>
    <mergeCell ref="U82:W82"/>
    <mergeCell ref="P83:T83"/>
    <mergeCell ref="A50:H51"/>
    <mergeCell ref="P56:T56"/>
    <mergeCell ref="P57:T57"/>
    <mergeCell ref="I57:O57"/>
    <mergeCell ref="B61:H61"/>
    <mergeCell ref="B76:H76"/>
    <mergeCell ref="B70:H70"/>
    <mergeCell ref="B60:H60"/>
    <mergeCell ref="I61:O61"/>
    <mergeCell ref="I60:O60"/>
    <mergeCell ref="AP53:AR55"/>
    <mergeCell ref="AP56:AR56"/>
    <mergeCell ref="U85:W85"/>
    <mergeCell ref="A87:B87"/>
    <mergeCell ref="U76:W76"/>
    <mergeCell ref="U77:W77"/>
    <mergeCell ref="U78:W78"/>
    <mergeCell ref="U79:W79"/>
    <mergeCell ref="U80:W80"/>
    <mergeCell ref="U81:W81"/>
    <mergeCell ref="L38:S39"/>
    <mergeCell ref="Z52:AR52"/>
    <mergeCell ref="A38:K39"/>
    <mergeCell ref="B56:H56"/>
    <mergeCell ref="B52:H55"/>
    <mergeCell ref="I52:O55"/>
    <mergeCell ref="P52:T55"/>
    <mergeCell ref="I56:O56"/>
    <mergeCell ref="A52:A55"/>
    <mergeCell ref="T38:U40"/>
    <mergeCell ref="Z53:AG55"/>
    <mergeCell ref="T36:U37"/>
    <mergeCell ref="V36:AY37"/>
    <mergeCell ref="AH57:AO57"/>
    <mergeCell ref="AH53:AO55"/>
    <mergeCell ref="Z56:AG56"/>
    <mergeCell ref="AH56:AO56"/>
    <mergeCell ref="U52:W55"/>
    <mergeCell ref="U56:W56"/>
    <mergeCell ref="Y52:Y55"/>
    <mergeCell ref="U58:W58"/>
    <mergeCell ref="U59:W59"/>
    <mergeCell ref="U60:W60"/>
    <mergeCell ref="U61:W61"/>
    <mergeCell ref="U62:W62"/>
    <mergeCell ref="U70:W70"/>
    <mergeCell ref="U67:W67"/>
    <mergeCell ref="U68:W68"/>
    <mergeCell ref="U69:W69"/>
    <mergeCell ref="U64:W64"/>
    <mergeCell ref="AH64:AO64"/>
    <mergeCell ref="AH65:AO65"/>
    <mergeCell ref="AH66:AO66"/>
    <mergeCell ref="U71:W71"/>
    <mergeCell ref="U72:W72"/>
    <mergeCell ref="U65:W65"/>
    <mergeCell ref="U66:W66"/>
    <mergeCell ref="Z64:AG64"/>
    <mergeCell ref="Z65:AG65"/>
    <mergeCell ref="Z66:AG66"/>
    <mergeCell ref="AW71:BA71"/>
    <mergeCell ref="AH72:AO72"/>
    <mergeCell ref="U73:W73"/>
    <mergeCell ref="U74:W74"/>
    <mergeCell ref="U75:W75"/>
    <mergeCell ref="AH75:AO75"/>
    <mergeCell ref="AP72:AR72"/>
    <mergeCell ref="Z72:AG72"/>
    <mergeCell ref="AH74:AO74"/>
    <mergeCell ref="AS71:AV71"/>
    <mergeCell ref="BB72:BC72"/>
    <mergeCell ref="BD72:BJ72"/>
    <mergeCell ref="BB70:BC70"/>
    <mergeCell ref="BD70:BJ70"/>
    <mergeCell ref="BB71:BC71"/>
    <mergeCell ref="BD71:BJ71"/>
    <mergeCell ref="AW84:BA84"/>
    <mergeCell ref="BB84:BC84"/>
    <mergeCell ref="BD84:BJ84"/>
    <mergeCell ref="AW85:BA85"/>
    <mergeCell ref="BD73:BJ73"/>
    <mergeCell ref="BD67:BJ67"/>
    <mergeCell ref="BB68:BC68"/>
    <mergeCell ref="BD68:BJ68"/>
    <mergeCell ref="BB69:BC69"/>
    <mergeCell ref="BD69:BJ69"/>
    <mergeCell ref="AP85:AR85"/>
    <mergeCell ref="AS84:AV84"/>
    <mergeCell ref="AS85:AV85"/>
    <mergeCell ref="AS81:AV81"/>
    <mergeCell ref="AS82:AV82"/>
    <mergeCell ref="AS83:AV83"/>
    <mergeCell ref="AP84:AR84"/>
    <mergeCell ref="AP82:AR82"/>
    <mergeCell ref="AP83:AR83"/>
    <mergeCell ref="AP81:AR81"/>
    <mergeCell ref="AW83:BA83"/>
    <mergeCell ref="BB83:BC83"/>
    <mergeCell ref="BD83:BJ83"/>
    <mergeCell ref="AW82:BA82"/>
    <mergeCell ref="BB82:BC82"/>
    <mergeCell ref="AW79:BA79"/>
    <mergeCell ref="BB79:BC79"/>
    <mergeCell ref="BD79:BJ79"/>
    <mergeCell ref="BD81:BJ81"/>
    <mergeCell ref="BD82:BJ82"/>
    <mergeCell ref="AH85:AO85"/>
    <mergeCell ref="BB85:BC85"/>
    <mergeCell ref="BD85:BJ85"/>
    <mergeCell ref="BL72:BO72"/>
    <mergeCell ref="BL73:BO73"/>
    <mergeCell ref="BL66:BO66"/>
    <mergeCell ref="BL67:BO67"/>
    <mergeCell ref="BL68:BO68"/>
    <mergeCell ref="BL69:BO69"/>
    <mergeCell ref="BL70:BO70"/>
    <mergeCell ref="BQ80:BT80"/>
    <mergeCell ref="BQ81:BT81"/>
    <mergeCell ref="BQ82:BT82"/>
    <mergeCell ref="BQ83:BT83"/>
    <mergeCell ref="BL83:BO83"/>
    <mergeCell ref="BU67:BX67"/>
    <mergeCell ref="BL71:BO71"/>
    <mergeCell ref="BU78:BX78"/>
    <mergeCell ref="BQ78:BT78"/>
    <mergeCell ref="BU76:BX76"/>
    <mergeCell ref="BL84:BO84"/>
    <mergeCell ref="BL85:BO85"/>
    <mergeCell ref="BU81:BX81"/>
    <mergeCell ref="BU82:BX82"/>
    <mergeCell ref="BU83:BX83"/>
    <mergeCell ref="BU79:BX79"/>
    <mergeCell ref="BU80:BX80"/>
    <mergeCell ref="BQ79:BT79"/>
    <mergeCell ref="BU84:BX84"/>
    <mergeCell ref="BU85:BX85"/>
    <mergeCell ref="BL86:BO86"/>
    <mergeCell ref="BQ86:BT86"/>
    <mergeCell ref="BU86:BX86"/>
    <mergeCell ref="BQ84:BT84"/>
    <mergeCell ref="BQ85:BT85"/>
    <mergeCell ref="Z67:AG67"/>
    <mergeCell ref="BU71:BX71"/>
    <mergeCell ref="BU72:BX72"/>
    <mergeCell ref="BL74:BO74"/>
    <mergeCell ref="BU73:BX73"/>
    <mergeCell ref="AP64:AR64"/>
    <mergeCell ref="AP65:AR65"/>
    <mergeCell ref="AP67:AR67"/>
    <mergeCell ref="AS67:AV67"/>
    <mergeCell ref="BD75:BJ75"/>
    <mergeCell ref="AP74:AR74"/>
    <mergeCell ref="AP75:AR75"/>
    <mergeCell ref="AP69:AR69"/>
    <mergeCell ref="AP70:AR70"/>
    <mergeCell ref="AW72:BA72"/>
    <mergeCell ref="Z58:AG58"/>
    <mergeCell ref="Z59:AG59"/>
    <mergeCell ref="Z60:AG60"/>
    <mergeCell ref="Z61:AG61"/>
    <mergeCell ref="Z62:AG62"/>
    <mergeCell ref="Z63:AG63"/>
    <mergeCell ref="BU65:BX65"/>
    <mergeCell ref="AH68:AO68"/>
    <mergeCell ref="AP66:AR66"/>
    <mergeCell ref="AP68:AR68"/>
    <mergeCell ref="AH67:AO67"/>
    <mergeCell ref="AS70:AV70"/>
    <mergeCell ref="AW70:BA70"/>
    <mergeCell ref="AW66:BA66"/>
    <mergeCell ref="BB66:BC66"/>
    <mergeCell ref="BL65:BO65"/>
    <mergeCell ref="AP76:AR76"/>
    <mergeCell ref="AP77:AR77"/>
    <mergeCell ref="AS75:AV75"/>
    <mergeCell ref="AS76:AV76"/>
    <mergeCell ref="AS77:AV77"/>
    <mergeCell ref="BL75:BO75"/>
    <mergeCell ref="BD77:BJ77"/>
    <mergeCell ref="AW76:BA76"/>
    <mergeCell ref="BB76:BC76"/>
    <mergeCell ref="BD76:BJ76"/>
    <mergeCell ref="BQ76:BT76"/>
    <mergeCell ref="BQ77:BT77"/>
    <mergeCell ref="BQ72:BT72"/>
    <mergeCell ref="BQ73:BT73"/>
    <mergeCell ref="BU66:BX66"/>
    <mergeCell ref="BQ70:BT70"/>
    <mergeCell ref="BQ71:BT71"/>
    <mergeCell ref="BQ66:BT66"/>
    <mergeCell ref="BU74:BX74"/>
    <mergeCell ref="BU68:BX68"/>
    <mergeCell ref="BU57:BX57"/>
    <mergeCell ref="BU58:BX58"/>
    <mergeCell ref="BU59:BX59"/>
    <mergeCell ref="BU60:BX60"/>
    <mergeCell ref="BU61:BX61"/>
    <mergeCell ref="BU77:BX77"/>
    <mergeCell ref="BU64:BX64"/>
    <mergeCell ref="BU75:BX75"/>
    <mergeCell ref="BU69:BX69"/>
    <mergeCell ref="BU70:BX70"/>
    <mergeCell ref="BQ64:BT64"/>
    <mergeCell ref="BQ65:BT65"/>
    <mergeCell ref="BQ75:BT75"/>
    <mergeCell ref="BQ74:BT74"/>
    <mergeCell ref="BQ67:BT67"/>
    <mergeCell ref="BQ68:BT68"/>
    <mergeCell ref="BQ69:BT69"/>
    <mergeCell ref="BQ57:BT57"/>
    <mergeCell ref="BQ58:BT58"/>
    <mergeCell ref="BQ59:BT59"/>
    <mergeCell ref="BQ60:BT60"/>
    <mergeCell ref="BQ61:BT61"/>
    <mergeCell ref="BQ62:BT62"/>
    <mergeCell ref="BQ63:BT63"/>
    <mergeCell ref="BU62:BX62"/>
    <mergeCell ref="BU63:BX63"/>
    <mergeCell ref="A32:K33"/>
    <mergeCell ref="BA33:BB33"/>
    <mergeCell ref="BA34:BB34"/>
    <mergeCell ref="BA35:BB35"/>
    <mergeCell ref="BA36:BB36"/>
    <mergeCell ref="A45:BY48"/>
    <mergeCell ref="A43:BY44"/>
    <mergeCell ref="L30:AE31"/>
    <mergeCell ref="T32:U33"/>
    <mergeCell ref="P32:S33"/>
    <mergeCell ref="L32:O33"/>
    <mergeCell ref="V34:AY35"/>
    <mergeCell ref="A30:K31"/>
    <mergeCell ref="A34:K35"/>
    <mergeCell ref="A1:AP3"/>
    <mergeCell ref="BC30:BM31"/>
    <mergeCell ref="BN30:BY31"/>
    <mergeCell ref="BA30:BB31"/>
    <mergeCell ref="BA32:BB32"/>
    <mergeCell ref="BC32:BG32"/>
    <mergeCell ref="BN32:BY32"/>
    <mergeCell ref="BL32:BM32"/>
    <mergeCell ref="BQ1:BY2"/>
    <mergeCell ref="BL1:BP2"/>
    <mergeCell ref="A36:K37"/>
    <mergeCell ref="BA37:BB37"/>
    <mergeCell ref="BJ32:BK32"/>
    <mergeCell ref="BJ33:BK33"/>
    <mergeCell ref="BJ34:BK34"/>
    <mergeCell ref="BC33:BG33"/>
    <mergeCell ref="V32:AY33"/>
    <mergeCell ref="T34:U35"/>
    <mergeCell ref="L36:S37"/>
    <mergeCell ref="V38:AY40"/>
    <mergeCell ref="BF50:BY51"/>
    <mergeCell ref="AZ50:BE51"/>
    <mergeCell ref="P34:S35"/>
    <mergeCell ref="L34:O35"/>
    <mergeCell ref="X52:X55"/>
    <mergeCell ref="BC34:BG34"/>
    <mergeCell ref="BC35:BG35"/>
    <mergeCell ref="BC38:BY39"/>
    <mergeCell ref="BA40:BB41"/>
    <mergeCell ref="BC40:BY41"/>
    <mergeCell ref="BJ35:BK35"/>
    <mergeCell ref="BJ36:BK36"/>
    <mergeCell ref="BJ37:BK37"/>
    <mergeCell ref="BC36:BG36"/>
    <mergeCell ref="BC37:BG37"/>
    <mergeCell ref="BL37:BM37"/>
    <mergeCell ref="AP60:AR60"/>
    <mergeCell ref="BB58:BC58"/>
    <mergeCell ref="AP57:AR57"/>
    <mergeCell ref="BL56:BO56"/>
    <mergeCell ref="BH36:BI36"/>
    <mergeCell ref="P60:T60"/>
    <mergeCell ref="AW59:BA59"/>
    <mergeCell ref="BB59:BC59"/>
    <mergeCell ref="BD59:BJ59"/>
    <mergeCell ref="AP58:AR58"/>
    <mergeCell ref="P61:T61"/>
    <mergeCell ref="AY1:BJ3"/>
    <mergeCell ref="BH37:BI37"/>
    <mergeCell ref="Z57:AG57"/>
    <mergeCell ref="U57:W57"/>
    <mergeCell ref="BA38:BB39"/>
    <mergeCell ref="BD57:BJ57"/>
    <mergeCell ref="AW58:BA58"/>
    <mergeCell ref="BD58:BJ58"/>
    <mergeCell ref="AP59:AR59"/>
    <mergeCell ref="B64:H64"/>
    <mergeCell ref="I64:O64"/>
    <mergeCell ref="P64:T64"/>
    <mergeCell ref="B57:H57"/>
    <mergeCell ref="B63:H63"/>
    <mergeCell ref="I63:O63"/>
    <mergeCell ref="P63:T63"/>
    <mergeCell ref="B62:H62"/>
    <mergeCell ref="I62:O62"/>
    <mergeCell ref="P62:T62"/>
    <mergeCell ref="U63:W63"/>
    <mergeCell ref="AH58:AO58"/>
    <mergeCell ref="AH59:AO59"/>
    <mergeCell ref="AH60:AO60"/>
    <mergeCell ref="B58:H58"/>
    <mergeCell ref="I58:O58"/>
    <mergeCell ref="P58:T58"/>
    <mergeCell ref="B59:H59"/>
    <mergeCell ref="I59:O59"/>
    <mergeCell ref="P59:T59"/>
    <mergeCell ref="B66:H66"/>
    <mergeCell ref="I66:O66"/>
    <mergeCell ref="P66:T66"/>
    <mergeCell ref="B65:H65"/>
    <mergeCell ref="I65:O65"/>
    <mergeCell ref="P65:T65"/>
    <mergeCell ref="B68:H68"/>
    <mergeCell ref="I68:O68"/>
    <mergeCell ref="P68:T68"/>
    <mergeCell ref="B67:H67"/>
    <mergeCell ref="I67:O67"/>
    <mergeCell ref="P67:T67"/>
    <mergeCell ref="B74:H74"/>
    <mergeCell ref="I74:O74"/>
    <mergeCell ref="P74:T74"/>
    <mergeCell ref="B69:H69"/>
    <mergeCell ref="I69:O69"/>
    <mergeCell ref="P69:T69"/>
    <mergeCell ref="I70:O70"/>
    <mergeCell ref="P70:T70"/>
    <mergeCell ref="B72:H72"/>
    <mergeCell ref="I72:O72"/>
    <mergeCell ref="B75:H75"/>
    <mergeCell ref="I75:O75"/>
    <mergeCell ref="P75:T75"/>
    <mergeCell ref="I78:O78"/>
    <mergeCell ref="P78:T78"/>
    <mergeCell ref="B83:H83"/>
    <mergeCell ref="I83:O83"/>
    <mergeCell ref="P81:T81"/>
    <mergeCell ref="B73:H73"/>
    <mergeCell ref="I73:O73"/>
    <mergeCell ref="P73:T73"/>
    <mergeCell ref="I82:O82"/>
    <mergeCell ref="P82:T82"/>
    <mergeCell ref="B81:H81"/>
    <mergeCell ref="I81:O81"/>
    <mergeCell ref="B80:H80"/>
    <mergeCell ref="I80:O80"/>
    <mergeCell ref="P80:T80"/>
    <mergeCell ref="B85:H85"/>
    <mergeCell ref="I85:O85"/>
    <mergeCell ref="P85:T85"/>
    <mergeCell ref="B84:H84"/>
    <mergeCell ref="I84:O84"/>
    <mergeCell ref="P84:T84"/>
    <mergeCell ref="AP63:AR63"/>
    <mergeCell ref="AW52:BC55"/>
    <mergeCell ref="BD52:BJ55"/>
    <mergeCell ref="AS52:AV55"/>
    <mergeCell ref="BB56:BC56"/>
    <mergeCell ref="AW56:BA56"/>
    <mergeCell ref="BD56:BJ56"/>
    <mergeCell ref="AS56:AV56"/>
    <mergeCell ref="AW63:BA63"/>
    <mergeCell ref="AS60:AV60"/>
    <mergeCell ref="BQ53:BT55"/>
    <mergeCell ref="BQ56:BT56"/>
    <mergeCell ref="BU53:BX55"/>
    <mergeCell ref="BK52:BX52"/>
    <mergeCell ref="BK53:BK55"/>
    <mergeCell ref="BP53:BP55"/>
    <mergeCell ref="BL53:BO55"/>
    <mergeCell ref="BU56:BX56"/>
    <mergeCell ref="AH76:AO76"/>
    <mergeCell ref="AH77:AO77"/>
    <mergeCell ref="AH78:AO78"/>
    <mergeCell ref="Z73:AG73"/>
    <mergeCell ref="Z74:AG74"/>
    <mergeCell ref="Z75:AG75"/>
    <mergeCell ref="Z77:AG77"/>
    <mergeCell ref="Z78:AG78"/>
    <mergeCell ref="Z76:AG76"/>
    <mergeCell ref="AH73:AO73"/>
    <mergeCell ref="Z68:AG68"/>
    <mergeCell ref="Z69:AG69"/>
    <mergeCell ref="AP71:AR71"/>
    <mergeCell ref="AH69:AO69"/>
    <mergeCell ref="AH70:AO70"/>
    <mergeCell ref="AH71:AO71"/>
    <mergeCell ref="Z71:AG71"/>
    <mergeCell ref="AS73:AV73"/>
    <mergeCell ref="AS74:AV74"/>
    <mergeCell ref="Z70:AG70"/>
    <mergeCell ref="AP73:AR73"/>
    <mergeCell ref="AH61:AO61"/>
    <mergeCell ref="AH62:AO62"/>
    <mergeCell ref="AH63:AO63"/>
    <mergeCell ref="AP61:AR61"/>
    <mergeCell ref="AP62:AR62"/>
    <mergeCell ref="AS62:AV62"/>
    <mergeCell ref="AS68:AV68"/>
    <mergeCell ref="AS65:AV65"/>
    <mergeCell ref="AW61:BA61"/>
    <mergeCell ref="AW62:BA62"/>
    <mergeCell ref="BD66:BJ66"/>
    <mergeCell ref="AS63:AV63"/>
    <mergeCell ref="AS61:AV61"/>
    <mergeCell ref="BD63:BJ63"/>
    <mergeCell ref="BB74:BC74"/>
    <mergeCell ref="AS72:AV72"/>
    <mergeCell ref="AS78:AV78"/>
    <mergeCell ref="AS64:AV64"/>
    <mergeCell ref="AW65:BA65"/>
    <mergeCell ref="AS69:AV69"/>
    <mergeCell ref="AW69:BA69"/>
    <mergeCell ref="AW67:BA67"/>
    <mergeCell ref="BB67:BC67"/>
    <mergeCell ref="AS66:AV66"/>
    <mergeCell ref="AS79:AV79"/>
    <mergeCell ref="AS80:AV80"/>
    <mergeCell ref="AW78:BA78"/>
    <mergeCell ref="BB78:BC78"/>
    <mergeCell ref="BN33:BY33"/>
    <mergeCell ref="BN34:BY34"/>
    <mergeCell ref="BN35:BY35"/>
    <mergeCell ref="BN36:BY36"/>
    <mergeCell ref="BN37:BY37"/>
    <mergeCell ref="BB73:BC73"/>
    <mergeCell ref="BL33:BM33"/>
    <mergeCell ref="BL34:BM34"/>
    <mergeCell ref="BL35:BM35"/>
    <mergeCell ref="BL36:BM36"/>
    <mergeCell ref="BL62:BO62"/>
    <mergeCell ref="BB65:BC65"/>
    <mergeCell ref="BD65:BJ65"/>
    <mergeCell ref="BL60:BO60"/>
    <mergeCell ref="BL61:BO61"/>
    <mergeCell ref="BL58:BO58"/>
    <mergeCell ref="BL63:BO63"/>
    <mergeCell ref="BL64:BO64"/>
    <mergeCell ref="AW57:BA57"/>
    <mergeCell ref="BD64:BJ64"/>
    <mergeCell ref="AW64:BA64"/>
    <mergeCell ref="BB64:BC64"/>
    <mergeCell ref="BB57:BC57"/>
    <mergeCell ref="BL57:BO57"/>
    <mergeCell ref="BL59:BO59"/>
    <mergeCell ref="BB63:BC63"/>
    <mergeCell ref="Z79:AG79"/>
    <mergeCell ref="AH79:AO79"/>
    <mergeCell ref="AW73:BA73"/>
    <mergeCell ref="BH35:BI35"/>
    <mergeCell ref="BB60:BC60"/>
    <mergeCell ref="AW60:BA60"/>
    <mergeCell ref="BD60:BJ60"/>
    <mergeCell ref="BB61:BC61"/>
    <mergeCell ref="AW68:BA68"/>
    <mergeCell ref="BD61:BJ61"/>
    <mergeCell ref="Z82:AG82"/>
    <mergeCell ref="Z83:AG83"/>
    <mergeCell ref="Z81:AG81"/>
    <mergeCell ref="AH80:AO80"/>
    <mergeCell ref="AH81:AO81"/>
    <mergeCell ref="Z80:AG80"/>
    <mergeCell ref="AP79:AR79"/>
    <mergeCell ref="BB62:BC62"/>
    <mergeCell ref="BD62:BJ62"/>
    <mergeCell ref="AW77:BA77"/>
    <mergeCell ref="BB77:BC77"/>
    <mergeCell ref="BD78:BJ78"/>
    <mergeCell ref="BD74:BJ74"/>
    <mergeCell ref="AW75:BA75"/>
    <mergeCell ref="BB75:BC75"/>
    <mergeCell ref="AW74:BA74"/>
    <mergeCell ref="AS59:AV59"/>
    <mergeCell ref="AS57:AV57"/>
    <mergeCell ref="AS58:AV58"/>
    <mergeCell ref="BL79:BO79"/>
    <mergeCell ref="Z84:AG84"/>
    <mergeCell ref="AH82:AO82"/>
    <mergeCell ref="AH83:AO83"/>
    <mergeCell ref="AH84:AO84"/>
    <mergeCell ref="AP78:AR78"/>
    <mergeCell ref="AP80:AR80"/>
    <mergeCell ref="BL82:BO82"/>
    <mergeCell ref="AW81:BA81"/>
    <mergeCell ref="BB81:BC81"/>
    <mergeCell ref="AW80:BA80"/>
    <mergeCell ref="BB80:BC80"/>
    <mergeCell ref="BD80:BJ80"/>
    <mergeCell ref="A49:BY49"/>
    <mergeCell ref="A88:B88"/>
    <mergeCell ref="BL80:BO80"/>
    <mergeCell ref="BL81:BO81"/>
    <mergeCell ref="BH32:BI32"/>
    <mergeCell ref="BH33:BI33"/>
    <mergeCell ref="BH34:BI34"/>
    <mergeCell ref="BL76:BO76"/>
    <mergeCell ref="BL77:BO77"/>
    <mergeCell ref="BL78:BO78"/>
    <mergeCell ref="I50:O51"/>
    <mergeCell ref="A89:H90"/>
    <mergeCell ref="I89:O90"/>
    <mergeCell ref="AZ89:BE90"/>
    <mergeCell ref="BF89:BY90"/>
    <mergeCell ref="A91:A94"/>
    <mergeCell ref="B91:H94"/>
    <mergeCell ref="I91:O94"/>
    <mergeCell ref="P91:T94"/>
    <mergeCell ref="U91:W94"/>
    <mergeCell ref="X91:X94"/>
    <mergeCell ref="Y91:Y94"/>
    <mergeCell ref="Z91:AR91"/>
    <mergeCell ref="AS91:AV94"/>
    <mergeCell ref="AW91:BC94"/>
    <mergeCell ref="BD91:BJ94"/>
    <mergeCell ref="BK91:BX91"/>
    <mergeCell ref="Z92:AG94"/>
    <mergeCell ref="AH92:AO94"/>
    <mergeCell ref="AP92:AR94"/>
    <mergeCell ref="BK92:BK94"/>
    <mergeCell ref="BL92:BO94"/>
    <mergeCell ref="BP92:BP94"/>
    <mergeCell ref="BQ92:BT94"/>
    <mergeCell ref="BU92:BX94"/>
    <mergeCell ref="B95:H95"/>
    <mergeCell ref="I95:O95"/>
    <mergeCell ref="P95:T95"/>
    <mergeCell ref="U95:W95"/>
    <mergeCell ref="Z95:AG95"/>
    <mergeCell ref="AH95:AO95"/>
    <mergeCell ref="AP95:AR95"/>
    <mergeCell ref="AS95:AV95"/>
    <mergeCell ref="AW95:BA95"/>
    <mergeCell ref="BB95:BC95"/>
    <mergeCell ref="BD95:BJ95"/>
    <mergeCell ref="BL95:BO95"/>
    <mergeCell ref="BQ95:BT95"/>
    <mergeCell ref="BU95:BX95"/>
    <mergeCell ref="B96:H96"/>
    <mergeCell ref="I96:O96"/>
    <mergeCell ref="P96:T96"/>
    <mergeCell ref="U96:W96"/>
    <mergeCell ref="Z96:AG96"/>
    <mergeCell ref="AH96:AO96"/>
    <mergeCell ref="AP96:AR96"/>
    <mergeCell ref="AS96:AV96"/>
    <mergeCell ref="AW96:BA96"/>
    <mergeCell ref="BB96:BC96"/>
    <mergeCell ref="BD96:BJ96"/>
    <mergeCell ref="BL96:BO96"/>
    <mergeCell ref="BQ96:BT96"/>
    <mergeCell ref="BU96:BX96"/>
    <mergeCell ref="B97:H97"/>
    <mergeCell ref="I97:O97"/>
    <mergeCell ref="P97:T97"/>
    <mergeCell ref="U97:W97"/>
    <mergeCell ref="Z97:AG97"/>
    <mergeCell ref="AH97:AO97"/>
    <mergeCell ref="AP97:AR97"/>
    <mergeCell ref="AS97:AV97"/>
    <mergeCell ref="AW97:BA97"/>
    <mergeCell ref="BB97:BC97"/>
    <mergeCell ref="BD97:BJ97"/>
    <mergeCell ref="BL97:BO97"/>
    <mergeCell ref="BQ97:BT97"/>
    <mergeCell ref="BU97:BX97"/>
    <mergeCell ref="B98:H98"/>
    <mergeCell ref="I98:O98"/>
    <mergeCell ref="P98:T98"/>
    <mergeCell ref="U98:W98"/>
    <mergeCell ref="Z98:AG98"/>
    <mergeCell ref="AH98:AO98"/>
    <mergeCell ref="AP98:AR98"/>
    <mergeCell ref="AS98:AV98"/>
    <mergeCell ref="AW98:BA98"/>
    <mergeCell ref="BB98:BC98"/>
    <mergeCell ref="BD98:BJ98"/>
    <mergeCell ref="BL98:BO98"/>
    <mergeCell ref="BQ98:BT98"/>
    <mergeCell ref="BU98:BX98"/>
    <mergeCell ref="B99:H99"/>
    <mergeCell ref="I99:O99"/>
    <mergeCell ref="P99:T99"/>
    <mergeCell ref="U99:W99"/>
    <mergeCell ref="Z99:AG99"/>
    <mergeCell ref="AH99:AO99"/>
    <mergeCell ref="AP99:AR99"/>
    <mergeCell ref="AS99:AV99"/>
    <mergeCell ref="AW99:BA99"/>
    <mergeCell ref="BB99:BC99"/>
    <mergeCell ref="BD99:BJ99"/>
    <mergeCell ref="BL99:BO99"/>
    <mergeCell ref="BQ99:BT99"/>
    <mergeCell ref="BU99:BX99"/>
    <mergeCell ref="B100:H100"/>
    <mergeCell ref="I100:O100"/>
    <mergeCell ref="P100:T100"/>
    <mergeCell ref="U100:W100"/>
    <mergeCell ref="Z100:AG100"/>
    <mergeCell ref="AH100:AO100"/>
    <mergeCell ref="AP100:AR100"/>
    <mergeCell ref="AS100:AV100"/>
    <mergeCell ref="AW100:BA100"/>
    <mergeCell ref="BB100:BC100"/>
    <mergeCell ref="BD100:BJ100"/>
    <mergeCell ref="BL100:BO100"/>
    <mergeCell ref="BQ100:BT100"/>
    <mergeCell ref="BU100:BX100"/>
    <mergeCell ref="B101:H101"/>
    <mergeCell ref="I101:O101"/>
    <mergeCell ref="P101:T101"/>
    <mergeCell ref="U101:W101"/>
    <mergeCell ref="Z101:AG101"/>
    <mergeCell ref="AH101:AO101"/>
    <mergeCell ref="AP101:AR101"/>
    <mergeCell ref="AS101:AV101"/>
    <mergeCell ref="AW101:BA101"/>
    <mergeCell ref="BB101:BC101"/>
    <mergeCell ref="BD101:BJ101"/>
    <mergeCell ref="BL101:BO101"/>
    <mergeCell ref="BQ101:BT101"/>
    <mergeCell ref="BU101:BX101"/>
    <mergeCell ref="B102:H102"/>
    <mergeCell ref="I102:O102"/>
    <mergeCell ref="P102:T102"/>
    <mergeCell ref="U102:W102"/>
    <mergeCell ref="Z102:AG102"/>
    <mergeCell ref="AH102:AO102"/>
    <mergeCell ref="AP102:AR102"/>
    <mergeCell ref="AS102:AV102"/>
    <mergeCell ref="AW102:BA102"/>
    <mergeCell ref="BB102:BC102"/>
    <mergeCell ref="BD102:BJ102"/>
    <mergeCell ref="BL102:BO102"/>
    <mergeCell ref="BQ102:BT102"/>
    <mergeCell ref="BU102:BX102"/>
    <mergeCell ref="B103:H103"/>
    <mergeCell ref="I103:O103"/>
    <mergeCell ref="P103:T103"/>
    <mergeCell ref="U103:W103"/>
    <mergeCell ref="Z103:AG103"/>
    <mergeCell ref="AH103:AO103"/>
    <mergeCell ref="AP103:AR103"/>
    <mergeCell ref="AS103:AV103"/>
    <mergeCell ref="AW103:BA103"/>
    <mergeCell ref="BB103:BC103"/>
    <mergeCell ref="BD103:BJ103"/>
    <mergeCell ref="BL103:BO103"/>
    <mergeCell ref="BQ103:BT103"/>
    <mergeCell ref="BU103:BX103"/>
    <mergeCell ref="B104:H104"/>
    <mergeCell ref="I104:O104"/>
    <mergeCell ref="P104:T104"/>
    <mergeCell ref="U104:W104"/>
    <mergeCell ref="Z104:AG104"/>
    <mergeCell ref="AH104:AO104"/>
    <mergeCell ref="AP104:AR104"/>
    <mergeCell ref="AS104:AV104"/>
    <mergeCell ref="AW104:BA104"/>
    <mergeCell ref="BB104:BC104"/>
    <mergeCell ref="BD104:BJ104"/>
    <mergeCell ref="BL104:BO104"/>
    <mergeCell ref="BQ104:BT104"/>
    <mergeCell ref="BU104:BX104"/>
    <mergeCell ref="B105:H105"/>
    <mergeCell ref="I105:O105"/>
    <mergeCell ref="P105:T105"/>
    <mergeCell ref="U105:W105"/>
    <mergeCell ref="Z105:AG105"/>
    <mergeCell ref="AH105:AO105"/>
    <mergeCell ref="AP105:AR105"/>
    <mergeCell ref="AS105:AV105"/>
    <mergeCell ref="AW105:BA105"/>
    <mergeCell ref="BB105:BC105"/>
    <mergeCell ref="BD105:BJ105"/>
    <mergeCell ref="BL105:BO105"/>
    <mergeCell ref="BQ105:BT105"/>
    <mergeCell ref="BU105:BX105"/>
    <mergeCell ref="B106:H106"/>
    <mergeCell ref="I106:O106"/>
    <mergeCell ref="P106:T106"/>
    <mergeCell ref="U106:W106"/>
    <mergeCell ref="Z106:AG106"/>
    <mergeCell ref="AH106:AO106"/>
    <mergeCell ref="AP106:AR106"/>
    <mergeCell ref="AS106:AV106"/>
    <mergeCell ref="AW106:BA106"/>
    <mergeCell ref="BB106:BC106"/>
    <mergeCell ref="BD106:BJ106"/>
    <mergeCell ref="BL106:BO106"/>
    <mergeCell ref="BQ106:BT106"/>
    <mergeCell ref="BU106:BX106"/>
    <mergeCell ref="B107:H107"/>
    <mergeCell ref="I107:O107"/>
    <mergeCell ref="P107:T107"/>
    <mergeCell ref="U107:W107"/>
    <mergeCell ref="Z107:AG107"/>
    <mergeCell ref="AH107:AO107"/>
    <mergeCell ref="AP107:AR107"/>
    <mergeCell ref="AS107:AV107"/>
    <mergeCell ref="AW107:BA107"/>
    <mergeCell ref="BB107:BC107"/>
    <mergeCell ref="BD107:BJ107"/>
    <mergeCell ref="BL107:BO107"/>
    <mergeCell ref="BQ107:BT107"/>
    <mergeCell ref="BU107:BX107"/>
    <mergeCell ref="B108:H108"/>
    <mergeCell ref="I108:O108"/>
    <mergeCell ref="P108:T108"/>
    <mergeCell ref="U108:W108"/>
    <mergeCell ref="Z108:AG108"/>
    <mergeCell ref="AH108:AO108"/>
    <mergeCell ref="AP108:AR108"/>
    <mergeCell ref="AS108:AV108"/>
    <mergeCell ref="AW108:BA108"/>
    <mergeCell ref="BB108:BC108"/>
    <mergeCell ref="BD108:BJ108"/>
    <mergeCell ref="BL108:BO108"/>
    <mergeCell ref="BQ108:BT108"/>
    <mergeCell ref="BU108:BX108"/>
    <mergeCell ref="B109:H109"/>
    <mergeCell ref="I109:O109"/>
    <mergeCell ref="P109:T109"/>
    <mergeCell ref="U109:W109"/>
    <mergeCell ref="Z109:AG109"/>
    <mergeCell ref="AH109:AO109"/>
    <mergeCell ref="AP109:AR109"/>
    <mergeCell ref="AS109:AV109"/>
    <mergeCell ref="AW109:BA109"/>
    <mergeCell ref="BB109:BC109"/>
    <mergeCell ref="BD109:BJ109"/>
    <mergeCell ref="BL109:BO109"/>
    <mergeCell ref="BQ109:BT109"/>
    <mergeCell ref="BU109:BX109"/>
    <mergeCell ref="B110:H110"/>
    <mergeCell ref="I110:O110"/>
    <mergeCell ref="P110:T110"/>
    <mergeCell ref="U110:W110"/>
    <mergeCell ref="Z110:AG110"/>
    <mergeCell ref="AH110:AO110"/>
    <mergeCell ref="AP110:AR110"/>
    <mergeCell ref="AS110:AV110"/>
    <mergeCell ref="AW110:BA110"/>
    <mergeCell ref="BB110:BC110"/>
    <mergeCell ref="BD110:BJ110"/>
    <mergeCell ref="BL110:BO110"/>
    <mergeCell ref="BQ110:BT110"/>
    <mergeCell ref="BU110:BX110"/>
    <mergeCell ref="B111:H111"/>
    <mergeCell ref="I111:O111"/>
    <mergeCell ref="P111:T111"/>
    <mergeCell ref="U111:W111"/>
    <mergeCell ref="Z111:AG111"/>
    <mergeCell ref="AH111:AO111"/>
    <mergeCell ref="AP111:AR111"/>
    <mergeCell ref="AS111:AV111"/>
    <mergeCell ref="AW111:BA111"/>
    <mergeCell ref="BB111:BC111"/>
    <mergeCell ref="BD111:BJ111"/>
    <mergeCell ref="BL111:BO111"/>
    <mergeCell ref="BQ111:BT111"/>
    <mergeCell ref="BU111:BX111"/>
    <mergeCell ref="B112:H112"/>
    <mergeCell ref="I112:O112"/>
    <mergeCell ref="P112:T112"/>
    <mergeCell ref="U112:W112"/>
    <mergeCell ref="Z112:AG112"/>
    <mergeCell ref="AH112:AO112"/>
    <mergeCell ref="AP112:AR112"/>
    <mergeCell ref="AS112:AV112"/>
    <mergeCell ref="AW112:BA112"/>
    <mergeCell ref="BB112:BC112"/>
    <mergeCell ref="BD112:BJ112"/>
    <mergeCell ref="BL112:BO112"/>
    <mergeCell ref="BQ112:BT112"/>
    <mergeCell ref="BU112:BX112"/>
    <mergeCell ref="B113:H113"/>
    <mergeCell ref="I113:O113"/>
    <mergeCell ref="P113:T113"/>
    <mergeCell ref="U113:W113"/>
    <mergeCell ref="Z113:AG113"/>
    <mergeCell ref="AH113:AO113"/>
    <mergeCell ref="AP113:AR113"/>
    <mergeCell ref="AS113:AV113"/>
    <mergeCell ref="AW113:BA113"/>
    <mergeCell ref="BB113:BC113"/>
    <mergeCell ref="BD113:BJ113"/>
    <mergeCell ref="BL113:BO113"/>
    <mergeCell ref="BQ113:BT113"/>
    <mergeCell ref="BU113:BX113"/>
    <mergeCell ref="B114:H114"/>
    <mergeCell ref="I114:O114"/>
    <mergeCell ref="P114:T114"/>
    <mergeCell ref="U114:W114"/>
    <mergeCell ref="Z114:AG114"/>
    <mergeCell ref="AH114:AO114"/>
    <mergeCell ref="AP114:AR114"/>
    <mergeCell ref="AS114:AV114"/>
    <mergeCell ref="AW114:BA114"/>
    <mergeCell ref="BB114:BC114"/>
    <mergeCell ref="BD114:BJ114"/>
    <mergeCell ref="BL114:BO114"/>
    <mergeCell ref="BQ114:BT114"/>
    <mergeCell ref="BU114:BX114"/>
    <mergeCell ref="B115:H115"/>
    <mergeCell ref="I115:O115"/>
    <mergeCell ref="P115:T115"/>
    <mergeCell ref="U115:W115"/>
    <mergeCell ref="Z115:AG115"/>
    <mergeCell ref="AH115:AO115"/>
    <mergeCell ref="AP115:AR115"/>
    <mergeCell ref="AS115:AV115"/>
    <mergeCell ref="AW115:BA115"/>
    <mergeCell ref="BB115:BC115"/>
    <mergeCell ref="BD115:BJ115"/>
    <mergeCell ref="BL115:BO115"/>
    <mergeCell ref="BQ115:BT115"/>
    <mergeCell ref="BU115:BX115"/>
    <mergeCell ref="B116:H116"/>
    <mergeCell ref="I116:O116"/>
    <mergeCell ref="P116:T116"/>
    <mergeCell ref="U116:W116"/>
    <mergeCell ref="Z116:AG116"/>
    <mergeCell ref="AH116:AO116"/>
    <mergeCell ref="AP116:AR116"/>
    <mergeCell ref="AS116:AV116"/>
    <mergeCell ref="AW116:BA116"/>
    <mergeCell ref="BB116:BC116"/>
    <mergeCell ref="BD116:BJ116"/>
    <mergeCell ref="BL116:BO116"/>
    <mergeCell ref="BQ116:BT116"/>
    <mergeCell ref="BU116:BX116"/>
    <mergeCell ref="B117:H117"/>
    <mergeCell ref="I117:O117"/>
    <mergeCell ref="P117:T117"/>
    <mergeCell ref="U117:W117"/>
    <mergeCell ref="Z117:AG117"/>
    <mergeCell ref="AH117:AO117"/>
    <mergeCell ref="AP117:AR117"/>
    <mergeCell ref="AS117:AV117"/>
    <mergeCell ref="AW117:BA117"/>
    <mergeCell ref="BB117:BC117"/>
    <mergeCell ref="BD117:BJ117"/>
    <mergeCell ref="BL117:BO117"/>
    <mergeCell ref="BQ117:BT117"/>
    <mergeCell ref="BU117:BX117"/>
    <mergeCell ref="B118:H118"/>
    <mergeCell ref="I118:O118"/>
    <mergeCell ref="P118:T118"/>
    <mergeCell ref="U118:W118"/>
    <mergeCell ref="Z118:AG118"/>
    <mergeCell ref="AH118:AO118"/>
    <mergeCell ref="AP118:AR118"/>
    <mergeCell ref="AS118:AV118"/>
    <mergeCell ref="AW118:BA118"/>
    <mergeCell ref="BB118:BC118"/>
    <mergeCell ref="BD118:BJ118"/>
    <mergeCell ref="BL118:BO118"/>
    <mergeCell ref="BQ118:BT118"/>
    <mergeCell ref="BU118:BX118"/>
    <mergeCell ref="B119:H119"/>
    <mergeCell ref="I119:O119"/>
    <mergeCell ref="P119:T119"/>
    <mergeCell ref="U119:W119"/>
    <mergeCell ref="Z119:AG119"/>
    <mergeCell ref="AH119:AO119"/>
    <mergeCell ref="AP119:AR119"/>
    <mergeCell ref="AS119:AV119"/>
    <mergeCell ref="AW119:BA119"/>
    <mergeCell ref="BB119:BC119"/>
    <mergeCell ref="BD119:BJ119"/>
    <mergeCell ref="BL119:BO119"/>
    <mergeCell ref="BQ119:BT119"/>
    <mergeCell ref="BU119:BX119"/>
    <mergeCell ref="B120:H120"/>
    <mergeCell ref="I120:O120"/>
    <mergeCell ref="P120:T120"/>
    <mergeCell ref="U120:W120"/>
    <mergeCell ref="Z120:AG120"/>
    <mergeCell ref="AH120:AO120"/>
    <mergeCell ref="AP120:AR120"/>
    <mergeCell ref="AS120:AV120"/>
    <mergeCell ref="AW120:BA120"/>
    <mergeCell ref="BB120:BC120"/>
    <mergeCell ref="BD120:BJ120"/>
    <mergeCell ref="BL120:BO120"/>
    <mergeCell ref="BQ120:BT120"/>
    <mergeCell ref="BU120:BX120"/>
    <mergeCell ref="B121:H121"/>
    <mergeCell ref="I121:O121"/>
    <mergeCell ref="P121:T121"/>
    <mergeCell ref="U121:W121"/>
    <mergeCell ref="Z121:AG121"/>
    <mergeCell ref="AH121:AO121"/>
    <mergeCell ref="AP121:AR121"/>
    <mergeCell ref="AS121:AV121"/>
    <mergeCell ref="AW121:BA121"/>
    <mergeCell ref="BB121:BC121"/>
    <mergeCell ref="BD121:BJ121"/>
    <mergeCell ref="BL121:BO121"/>
    <mergeCell ref="BQ121:BT121"/>
    <mergeCell ref="BU121:BX121"/>
    <mergeCell ref="B122:H122"/>
    <mergeCell ref="I122:O122"/>
    <mergeCell ref="P122:T122"/>
    <mergeCell ref="U122:W122"/>
    <mergeCell ref="Z122:AG122"/>
    <mergeCell ref="AH122:AO122"/>
    <mergeCell ref="AP122:AR122"/>
    <mergeCell ref="AS122:AV122"/>
    <mergeCell ref="AW122:BA122"/>
    <mergeCell ref="BB122:BC122"/>
    <mergeCell ref="BD122:BJ122"/>
    <mergeCell ref="BL122:BO122"/>
    <mergeCell ref="BQ122:BT122"/>
    <mergeCell ref="BU122:BX122"/>
    <mergeCell ref="B123:H123"/>
    <mergeCell ref="I123:O123"/>
    <mergeCell ref="P123:T123"/>
    <mergeCell ref="U123:W123"/>
    <mergeCell ref="Z123:AG123"/>
    <mergeCell ref="AH123:AO123"/>
    <mergeCell ref="AP123:AR123"/>
    <mergeCell ref="AS123:AV123"/>
    <mergeCell ref="AW123:BA123"/>
    <mergeCell ref="BB123:BC123"/>
    <mergeCell ref="BD123:BJ123"/>
    <mergeCell ref="BL123:BO123"/>
    <mergeCell ref="BQ123:BT123"/>
    <mergeCell ref="BU123:BX123"/>
    <mergeCell ref="B124:H124"/>
    <mergeCell ref="I124:O124"/>
    <mergeCell ref="P124:T124"/>
    <mergeCell ref="U124:W124"/>
    <mergeCell ref="Z124:AG124"/>
    <mergeCell ref="AH124:AO124"/>
    <mergeCell ref="AP124:AR124"/>
    <mergeCell ref="AS124:AV124"/>
    <mergeCell ref="AW124:BA124"/>
    <mergeCell ref="BB124:BC124"/>
    <mergeCell ref="BD124:BJ124"/>
    <mergeCell ref="BL124:BO124"/>
    <mergeCell ref="BQ124:BT124"/>
    <mergeCell ref="BU124:BX124"/>
    <mergeCell ref="A125:BJ125"/>
    <mergeCell ref="BL125:BO125"/>
    <mergeCell ref="BQ125:BT125"/>
    <mergeCell ref="BU125:BX125"/>
    <mergeCell ref="A126:B126"/>
    <mergeCell ref="A127:B127"/>
    <mergeCell ref="A128:H129"/>
    <mergeCell ref="I128:O129"/>
    <mergeCell ref="AZ128:BE129"/>
    <mergeCell ref="BF128:BY129"/>
    <mergeCell ref="A130:A133"/>
    <mergeCell ref="B130:H133"/>
    <mergeCell ref="I130:O133"/>
    <mergeCell ref="P130:T133"/>
    <mergeCell ref="U130:W133"/>
    <mergeCell ref="X130:X133"/>
    <mergeCell ref="Y130:Y133"/>
    <mergeCell ref="Z130:AR130"/>
    <mergeCell ref="AS130:AV133"/>
    <mergeCell ref="AW130:BC133"/>
    <mergeCell ref="BD130:BJ133"/>
    <mergeCell ref="BK130:BX130"/>
    <mergeCell ref="Z131:AG133"/>
    <mergeCell ref="AH131:AO133"/>
    <mergeCell ref="AP131:AR133"/>
    <mergeCell ref="BK131:BK133"/>
    <mergeCell ref="BL131:BO133"/>
    <mergeCell ref="BP131:BP133"/>
    <mergeCell ref="BQ131:BT133"/>
    <mergeCell ref="BU131:BX133"/>
    <mergeCell ref="B134:H134"/>
    <mergeCell ref="I134:O134"/>
    <mergeCell ref="P134:T134"/>
    <mergeCell ref="U134:W134"/>
    <mergeCell ref="Z134:AG134"/>
    <mergeCell ref="AH134:AO134"/>
    <mergeCell ref="AP134:AR134"/>
    <mergeCell ref="AS134:AV134"/>
    <mergeCell ref="AW134:BA134"/>
    <mergeCell ref="BB134:BC134"/>
    <mergeCell ref="BD134:BJ134"/>
    <mergeCell ref="BL134:BO134"/>
    <mergeCell ref="BQ134:BT134"/>
    <mergeCell ref="BU134:BX134"/>
    <mergeCell ref="B135:H135"/>
    <mergeCell ref="I135:O135"/>
    <mergeCell ref="P135:T135"/>
    <mergeCell ref="U135:W135"/>
    <mergeCell ref="Z135:AG135"/>
    <mergeCell ref="AH135:AO135"/>
    <mergeCell ref="AP135:AR135"/>
    <mergeCell ref="AS135:AV135"/>
    <mergeCell ref="AW135:BA135"/>
    <mergeCell ref="BB135:BC135"/>
    <mergeCell ref="BD135:BJ135"/>
    <mergeCell ref="BL135:BO135"/>
    <mergeCell ref="BQ135:BT135"/>
    <mergeCell ref="BU135:BX135"/>
    <mergeCell ref="B136:H136"/>
    <mergeCell ref="I136:O136"/>
    <mergeCell ref="P136:T136"/>
    <mergeCell ref="U136:W136"/>
    <mergeCell ref="Z136:AG136"/>
    <mergeCell ref="AH136:AO136"/>
    <mergeCell ref="AP136:AR136"/>
    <mergeCell ref="AS136:AV136"/>
    <mergeCell ref="AW136:BA136"/>
    <mergeCell ref="BB136:BC136"/>
    <mergeCell ref="BD136:BJ136"/>
    <mergeCell ref="BL136:BO136"/>
    <mergeCell ref="BQ136:BT136"/>
    <mergeCell ref="BU136:BX136"/>
    <mergeCell ref="B137:H137"/>
    <mergeCell ref="I137:O137"/>
    <mergeCell ref="P137:T137"/>
    <mergeCell ref="U137:W137"/>
    <mergeCell ref="Z137:AG137"/>
    <mergeCell ref="AH137:AO137"/>
    <mergeCell ref="AP137:AR137"/>
    <mergeCell ref="AS137:AV137"/>
    <mergeCell ref="AW137:BA137"/>
    <mergeCell ref="BB137:BC137"/>
    <mergeCell ref="BD137:BJ137"/>
    <mergeCell ref="BL137:BO137"/>
    <mergeCell ref="BQ137:BT137"/>
    <mergeCell ref="BU137:BX137"/>
    <mergeCell ref="B138:H138"/>
    <mergeCell ref="I138:O138"/>
    <mergeCell ref="P138:T138"/>
    <mergeCell ref="U138:W138"/>
    <mergeCell ref="Z138:AG138"/>
    <mergeCell ref="AH138:AO138"/>
    <mergeCell ref="AP138:AR138"/>
    <mergeCell ref="AS138:AV138"/>
    <mergeCell ref="AW138:BA138"/>
    <mergeCell ref="BB138:BC138"/>
    <mergeCell ref="BD138:BJ138"/>
    <mergeCell ref="BL138:BO138"/>
    <mergeCell ref="BQ138:BT138"/>
    <mergeCell ref="BU138:BX138"/>
    <mergeCell ref="B139:H139"/>
    <mergeCell ref="I139:O139"/>
    <mergeCell ref="P139:T139"/>
    <mergeCell ref="U139:W139"/>
    <mergeCell ref="Z139:AG139"/>
    <mergeCell ref="AH139:AO139"/>
    <mergeCell ref="AP139:AR139"/>
    <mergeCell ref="AS139:AV139"/>
    <mergeCell ref="AW139:BA139"/>
    <mergeCell ref="BB139:BC139"/>
    <mergeCell ref="BD139:BJ139"/>
    <mergeCell ref="BL139:BO139"/>
    <mergeCell ref="BQ139:BT139"/>
    <mergeCell ref="BU139:BX139"/>
    <mergeCell ref="B140:H140"/>
    <mergeCell ref="I140:O140"/>
    <mergeCell ref="P140:T140"/>
    <mergeCell ref="U140:W140"/>
    <mergeCell ref="Z140:AG140"/>
    <mergeCell ref="AH140:AO140"/>
    <mergeCell ref="AP140:AR140"/>
    <mergeCell ref="AS140:AV140"/>
    <mergeCell ref="AW140:BA140"/>
    <mergeCell ref="BB140:BC140"/>
    <mergeCell ref="BD140:BJ140"/>
    <mergeCell ref="BL140:BO140"/>
    <mergeCell ref="BQ140:BT140"/>
    <mergeCell ref="BU140:BX140"/>
    <mergeCell ref="B141:H141"/>
    <mergeCell ref="I141:O141"/>
    <mergeCell ref="P141:T141"/>
    <mergeCell ref="U141:W141"/>
    <mergeCell ref="Z141:AG141"/>
    <mergeCell ref="AH141:AO141"/>
    <mergeCell ref="AP141:AR141"/>
    <mergeCell ref="AS141:AV141"/>
    <mergeCell ref="AW141:BA141"/>
    <mergeCell ref="BB141:BC141"/>
    <mergeCell ref="BD141:BJ141"/>
    <mergeCell ref="BL141:BO141"/>
    <mergeCell ref="BQ141:BT141"/>
    <mergeCell ref="BU141:BX141"/>
    <mergeCell ref="B142:H142"/>
    <mergeCell ref="I142:O142"/>
    <mergeCell ref="P142:T142"/>
    <mergeCell ref="U142:W142"/>
    <mergeCell ref="Z142:AG142"/>
    <mergeCell ref="AH142:AO142"/>
    <mergeCell ref="AP142:AR142"/>
    <mergeCell ref="AS142:AV142"/>
    <mergeCell ref="AW142:BA142"/>
    <mergeCell ref="BB142:BC142"/>
    <mergeCell ref="BD142:BJ142"/>
    <mergeCell ref="BL142:BO142"/>
    <mergeCell ref="BQ142:BT142"/>
    <mergeCell ref="BU142:BX142"/>
    <mergeCell ref="B143:H143"/>
    <mergeCell ref="I143:O143"/>
    <mergeCell ref="P143:T143"/>
    <mergeCell ref="U143:W143"/>
    <mergeCell ref="Z143:AG143"/>
    <mergeCell ref="AH143:AO143"/>
    <mergeCell ref="AP143:AR143"/>
    <mergeCell ref="AS143:AV143"/>
    <mergeCell ref="AW143:BA143"/>
    <mergeCell ref="BB143:BC143"/>
    <mergeCell ref="BD143:BJ143"/>
    <mergeCell ref="BL143:BO143"/>
    <mergeCell ref="BQ143:BT143"/>
    <mergeCell ref="BU143:BX143"/>
    <mergeCell ref="B144:H144"/>
    <mergeCell ref="I144:O144"/>
    <mergeCell ref="P144:T144"/>
    <mergeCell ref="U144:W144"/>
    <mergeCell ref="Z144:AG144"/>
    <mergeCell ref="AH144:AO144"/>
    <mergeCell ref="AP144:AR144"/>
    <mergeCell ref="AS144:AV144"/>
    <mergeCell ref="AW144:BA144"/>
    <mergeCell ref="BB144:BC144"/>
    <mergeCell ref="BD144:BJ144"/>
    <mergeCell ref="BL144:BO144"/>
    <mergeCell ref="BQ144:BT144"/>
    <mergeCell ref="BU144:BX144"/>
    <mergeCell ref="B145:H145"/>
    <mergeCell ref="I145:O145"/>
    <mergeCell ref="P145:T145"/>
    <mergeCell ref="U145:W145"/>
    <mergeCell ref="Z145:AG145"/>
    <mergeCell ref="AH145:AO145"/>
    <mergeCell ref="AP145:AR145"/>
    <mergeCell ref="AS145:AV145"/>
    <mergeCell ref="AW145:BA145"/>
    <mergeCell ref="BB145:BC145"/>
    <mergeCell ref="BD145:BJ145"/>
    <mergeCell ref="BL145:BO145"/>
    <mergeCell ref="BQ145:BT145"/>
    <mergeCell ref="BU145:BX145"/>
    <mergeCell ref="B146:H146"/>
    <mergeCell ref="I146:O146"/>
    <mergeCell ref="P146:T146"/>
    <mergeCell ref="U146:W146"/>
    <mergeCell ref="Z146:AG146"/>
    <mergeCell ref="AH146:AO146"/>
    <mergeCell ref="AP146:AR146"/>
    <mergeCell ref="AS146:AV146"/>
    <mergeCell ref="AW146:BA146"/>
    <mergeCell ref="BB146:BC146"/>
    <mergeCell ref="BD146:BJ146"/>
    <mergeCell ref="BL146:BO146"/>
    <mergeCell ref="BQ146:BT146"/>
    <mergeCell ref="BU146:BX146"/>
    <mergeCell ref="B147:H147"/>
    <mergeCell ref="I147:O147"/>
    <mergeCell ref="P147:T147"/>
    <mergeCell ref="U147:W147"/>
    <mergeCell ref="Z147:AG147"/>
    <mergeCell ref="AH147:AO147"/>
    <mergeCell ref="AP147:AR147"/>
    <mergeCell ref="AS147:AV147"/>
    <mergeCell ref="AW147:BA147"/>
    <mergeCell ref="BB147:BC147"/>
    <mergeCell ref="BD147:BJ147"/>
    <mergeCell ref="BL147:BO147"/>
    <mergeCell ref="BQ147:BT147"/>
    <mergeCell ref="BU147:BX147"/>
    <mergeCell ref="B148:H148"/>
    <mergeCell ref="I148:O148"/>
    <mergeCell ref="P148:T148"/>
    <mergeCell ref="U148:W148"/>
    <mergeCell ref="Z148:AG148"/>
    <mergeCell ref="AH148:AO148"/>
    <mergeCell ref="AP148:AR148"/>
    <mergeCell ref="AS148:AV148"/>
    <mergeCell ref="AW148:BA148"/>
    <mergeCell ref="BB148:BC148"/>
    <mergeCell ref="BD148:BJ148"/>
    <mergeCell ref="BL148:BO148"/>
    <mergeCell ref="BQ148:BT148"/>
    <mergeCell ref="BU148:BX148"/>
    <mergeCell ref="B149:H149"/>
    <mergeCell ref="I149:O149"/>
    <mergeCell ref="P149:T149"/>
    <mergeCell ref="U149:W149"/>
    <mergeCell ref="Z149:AG149"/>
    <mergeCell ref="AH149:AO149"/>
    <mergeCell ref="AP149:AR149"/>
    <mergeCell ref="AS149:AV149"/>
    <mergeCell ref="AW149:BA149"/>
    <mergeCell ref="BB149:BC149"/>
    <mergeCell ref="BD149:BJ149"/>
    <mergeCell ref="BL149:BO149"/>
    <mergeCell ref="BQ149:BT149"/>
    <mergeCell ref="BU149:BX149"/>
    <mergeCell ref="B150:H150"/>
    <mergeCell ref="I150:O150"/>
    <mergeCell ref="P150:T150"/>
    <mergeCell ref="U150:W150"/>
    <mergeCell ref="Z150:AG150"/>
    <mergeCell ref="AH150:AO150"/>
    <mergeCell ref="AP150:AR150"/>
    <mergeCell ref="AS150:AV150"/>
    <mergeCell ref="AW150:BA150"/>
    <mergeCell ref="BB150:BC150"/>
    <mergeCell ref="BD150:BJ150"/>
    <mergeCell ref="BL150:BO150"/>
    <mergeCell ref="BQ150:BT150"/>
    <mergeCell ref="BU150:BX150"/>
    <mergeCell ref="B151:H151"/>
    <mergeCell ref="I151:O151"/>
    <mergeCell ref="P151:T151"/>
    <mergeCell ref="U151:W151"/>
    <mergeCell ref="Z151:AG151"/>
    <mergeCell ref="AH151:AO151"/>
    <mergeCell ref="AP151:AR151"/>
    <mergeCell ref="AS151:AV151"/>
    <mergeCell ref="AW151:BA151"/>
    <mergeCell ref="BB151:BC151"/>
    <mergeCell ref="BD151:BJ151"/>
    <mergeCell ref="BL151:BO151"/>
    <mergeCell ref="BQ151:BT151"/>
    <mergeCell ref="BU151:BX151"/>
    <mergeCell ref="B152:H152"/>
    <mergeCell ref="I152:O152"/>
    <mergeCell ref="P152:T152"/>
    <mergeCell ref="U152:W152"/>
    <mergeCell ref="Z152:AG152"/>
    <mergeCell ref="AH152:AO152"/>
    <mergeCell ref="AP152:AR152"/>
    <mergeCell ref="AS152:AV152"/>
    <mergeCell ref="AW152:BA152"/>
    <mergeCell ref="BB152:BC152"/>
    <mergeCell ref="BD152:BJ152"/>
    <mergeCell ref="BL152:BO152"/>
    <mergeCell ref="BQ152:BT152"/>
    <mergeCell ref="BU152:BX152"/>
    <mergeCell ref="B153:H153"/>
    <mergeCell ref="I153:O153"/>
    <mergeCell ref="P153:T153"/>
    <mergeCell ref="U153:W153"/>
    <mergeCell ref="Z153:AG153"/>
    <mergeCell ref="AH153:AO153"/>
    <mergeCell ref="AP153:AR153"/>
    <mergeCell ref="AS153:AV153"/>
    <mergeCell ref="AW153:BA153"/>
    <mergeCell ref="BB153:BC153"/>
    <mergeCell ref="BD153:BJ153"/>
    <mergeCell ref="BL153:BO153"/>
    <mergeCell ref="BQ153:BT153"/>
    <mergeCell ref="BU153:BX153"/>
    <mergeCell ref="B154:H154"/>
    <mergeCell ref="I154:O154"/>
    <mergeCell ref="P154:T154"/>
    <mergeCell ref="U154:W154"/>
    <mergeCell ref="Z154:AG154"/>
    <mergeCell ref="AH154:AO154"/>
    <mergeCell ref="AP154:AR154"/>
    <mergeCell ref="AS154:AV154"/>
    <mergeCell ref="AW154:BA154"/>
    <mergeCell ref="BB154:BC154"/>
    <mergeCell ref="BD154:BJ154"/>
    <mergeCell ref="BL154:BO154"/>
    <mergeCell ref="BQ154:BT154"/>
    <mergeCell ref="BU154:BX154"/>
    <mergeCell ref="B155:H155"/>
    <mergeCell ref="I155:O155"/>
    <mergeCell ref="P155:T155"/>
    <mergeCell ref="U155:W155"/>
    <mergeCell ref="Z155:AG155"/>
    <mergeCell ref="AH155:AO155"/>
    <mergeCell ref="AP155:AR155"/>
    <mergeCell ref="AS155:AV155"/>
    <mergeCell ref="AW155:BA155"/>
    <mergeCell ref="BB155:BC155"/>
    <mergeCell ref="BD155:BJ155"/>
    <mergeCell ref="BL155:BO155"/>
    <mergeCell ref="BQ155:BT155"/>
    <mergeCell ref="BU155:BX155"/>
    <mergeCell ref="B156:H156"/>
    <mergeCell ref="I156:O156"/>
    <mergeCell ref="P156:T156"/>
    <mergeCell ref="U156:W156"/>
    <mergeCell ref="Z156:AG156"/>
    <mergeCell ref="AH156:AO156"/>
    <mergeCell ref="AP156:AR156"/>
    <mergeCell ref="AS156:AV156"/>
    <mergeCell ref="AW156:BA156"/>
    <mergeCell ref="BB156:BC156"/>
    <mergeCell ref="BD156:BJ156"/>
    <mergeCell ref="BL156:BO156"/>
    <mergeCell ref="BQ156:BT156"/>
    <mergeCell ref="BU156:BX156"/>
    <mergeCell ref="B157:H157"/>
    <mergeCell ref="I157:O157"/>
    <mergeCell ref="P157:T157"/>
    <mergeCell ref="U157:W157"/>
    <mergeCell ref="Z157:AG157"/>
    <mergeCell ref="AH157:AO157"/>
    <mergeCell ref="AP157:AR157"/>
    <mergeCell ref="AS157:AV157"/>
    <mergeCell ref="AW157:BA157"/>
    <mergeCell ref="BB157:BC157"/>
    <mergeCell ref="BD157:BJ157"/>
    <mergeCell ref="BL157:BO157"/>
    <mergeCell ref="BQ157:BT157"/>
    <mergeCell ref="BU157:BX157"/>
    <mergeCell ref="B158:H158"/>
    <mergeCell ref="I158:O158"/>
    <mergeCell ref="P158:T158"/>
    <mergeCell ref="U158:W158"/>
    <mergeCell ref="Z158:AG158"/>
    <mergeCell ref="AH158:AO158"/>
    <mergeCell ref="AP158:AR158"/>
    <mergeCell ref="AS158:AV158"/>
    <mergeCell ref="AW158:BA158"/>
    <mergeCell ref="BB158:BC158"/>
    <mergeCell ref="BD158:BJ158"/>
    <mergeCell ref="BL158:BO158"/>
    <mergeCell ref="BQ158:BT158"/>
    <mergeCell ref="BU158:BX158"/>
    <mergeCell ref="B159:H159"/>
    <mergeCell ref="I159:O159"/>
    <mergeCell ref="P159:T159"/>
    <mergeCell ref="U159:W159"/>
    <mergeCell ref="Z159:AG159"/>
    <mergeCell ref="AH159:AO159"/>
    <mergeCell ref="AP159:AR159"/>
    <mergeCell ref="AS159:AV159"/>
    <mergeCell ref="AW159:BA159"/>
    <mergeCell ref="BB159:BC159"/>
    <mergeCell ref="BD159:BJ159"/>
    <mergeCell ref="BL159:BO159"/>
    <mergeCell ref="BQ159:BT159"/>
    <mergeCell ref="BU159:BX159"/>
    <mergeCell ref="B160:H160"/>
    <mergeCell ref="I160:O160"/>
    <mergeCell ref="P160:T160"/>
    <mergeCell ref="U160:W160"/>
    <mergeCell ref="Z160:AG160"/>
    <mergeCell ref="AH160:AO160"/>
    <mergeCell ref="AP160:AR160"/>
    <mergeCell ref="AS160:AV160"/>
    <mergeCell ref="AW160:BA160"/>
    <mergeCell ref="BB160:BC160"/>
    <mergeCell ref="BD160:BJ160"/>
    <mergeCell ref="BL160:BO160"/>
    <mergeCell ref="BQ160:BT160"/>
    <mergeCell ref="BU160:BX160"/>
    <mergeCell ref="B161:H161"/>
    <mergeCell ref="I161:O161"/>
    <mergeCell ref="P161:T161"/>
    <mergeCell ref="U161:W161"/>
    <mergeCell ref="Z161:AG161"/>
    <mergeCell ref="AH161:AO161"/>
    <mergeCell ref="AP161:AR161"/>
    <mergeCell ref="AS161:AV161"/>
    <mergeCell ref="AW161:BA161"/>
    <mergeCell ref="BB161:BC161"/>
    <mergeCell ref="BD161:BJ161"/>
    <mergeCell ref="BL161:BO161"/>
    <mergeCell ref="BQ161:BT161"/>
    <mergeCell ref="BU161:BX161"/>
    <mergeCell ref="B162:H162"/>
    <mergeCell ref="I162:O162"/>
    <mergeCell ref="P162:T162"/>
    <mergeCell ref="U162:W162"/>
    <mergeCell ref="Z162:AG162"/>
    <mergeCell ref="AH162:AO162"/>
    <mergeCell ref="AP162:AR162"/>
    <mergeCell ref="AS162:AV162"/>
    <mergeCell ref="AW162:BA162"/>
    <mergeCell ref="BB162:BC162"/>
    <mergeCell ref="BD162:BJ162"/>
    <mergeCell ref="BL162:BO162"/>
    <mergeCell ref="BQ162:BT162"/>
    <mergeCell ref="BU162:BX162"/>
    <mergeCell ref="B163:H163"/>
    <mergeCell ref="I163:O163"/>
    <mergeCell ref="P163:T163"/>
    <mergeCell ref="U163:W163"/>
    <mergeCell ref="Z163:AG163"/>
    <mergeCell ref="AH163:AO163"/>
    <mergeCell ref="AP163:AR163"/>
    <mergeCell ref="AS163:AV163"/>
    <mergeCell ref="AW163:BA163"/>
    <mergeCell ref="BB163:BC163"/>
    <mergeCell ref="BD163:BJ163"/>
    <mergeCell ref="BL163:BO163"/>
    <mergeCell ref="BQ163:BT163"/>
    <mergeCell ref="BU163:BX163"/>
    <mergeCell ref="A164:BJ164"/>
    <mergeCell ref="BL164:BO164"/>
    <mergeCell ref="BQ164:BT164"/>
    <mergeCell ref="BU164:BX164"/>
    <mergeCell ref="A165:B165"/>
    <mergeCell ref="A166:B166"/>
  </mergeCells>
  <dataValidations count="3">
    <dataValidation type="list" allowBlank="1" showInputMessage="1" showErrorMessage="1" sqref="L36">
      <formula1>"大学院,学部,短大"</formula1>
    </dataValidation>
    <dataValidation type="list" allowBlank="1" showInputMessage="1" showErrorMessage="1" sqref="L32:O33">
      <formula1>"4,9,10"</formula1>
    </dataValidation>
    <dataValidation type="list" allowBlank="1" showInputMessage="1" showErrorMessage="1" sqref="L38:S39">
      <formula1>"A,B,C,L"</formula1>
    </dataValidation>
  </dataValidations>
  <printOptions horizontalCentered="1"/>
  <pageMargins left="0.31496062992125984" right="0.31496062992125984" top="0.5511811023622047" bottom="0.3937007874015748" header="0.31496062992125984" footer="0.31496062992125984"/>
  <pageSetup fitToWidth="0" horizontalDpi="600" verticalDpi="600" orientation="landscape" paperSize="9" scale="81" r:id="rId2"/>
  <rowBreaks count="3" manualBreakCount="3">
    <brk id="49" max="76" man="1"/>
    <brk id="88" max="76" man="1"/>
    <brk id="127" max="76" man="1"/>
  </rowBreaks>
  <drawing r:id="rId1"/>
</worksheet>
</file>

<file path=xl/worksheets/sheet2.xml><?xml version="1.0" encoding="utf-8"?>
<worksheet xmlns="http://schemas.openxmlformats.org/spreadsheetml/2006/main" xmlns:r="http://schemas.openxmlformats.org/officeDocument/2006/relationships">
  <dimension ref="A1:CR166"/>
  <sheetViews>
    <sheetView view="pageBreakPreview" zoomScale="85" zoomScaleSheetLayoutView="85" zoomScalePageLayoutView="0" workbookViewId="0" topLeftCell="A1">
      <selection activeCell="A1" sqref="A1:AP3"/>
    </sheetView>
  </sheetViews>
  <sheetFormatPr defaultColWidth="2.28125" defaultRowHeight="15"/>
  <cols>
    <col min="1" max="77" width="2.28125" style="0" customWidth="1"/>
  </cols>
  <sheetData>
    <row r="1" spans="1:81" ht="13.5" customHeight="1">
      <c r="A1" s="224" t="s">
        <v>22</v>
      </c>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6"/>
      <c r="AR1" s="26"/>
      <c r="AS1" s="26"/>
      <c r="AT1" s="26"/>
      <c r="AY1" s="188" t="s">
        <v>116</v>
      </c>
      <c r="AZ1" s="189"/>
      <c r="BA1" s="189"/>
      <c r="BB1" s="189"/>
      <c r="BC1" s="189"/>
      <c r="BD1" s="189"/>
      <c r="BE1" s="189"/>
      <c r="BF1" s="189"/>
      <c r="BG1" s="189"/>
      <c r="BH1" s="189"/>
      <c r="BI1" s="189"/>
      <c r="BJ1" s="190"/>
      <c r="BK1" s="11"/>
      <c r="BL1" s="240" t="s">
        <v>14</v>
      </c>
      <c r="BM1" s="141"/>
      <c r="BN1" s="141"/>
      <c r="BO1" s="141"/>
      <c r="BP1" s="142"/>
      <c r="BQ1" s="234" t="s">
        <v>184</v>
      </c>
      <c r="BR1" s="235"/>
      <c r="BS1" s="235"/>
      <c r="BT1" s="235"/>
      <c r="BU1" s="235"/>
      <c r="BV1" s="235"/>
      <c r="BW1" s="235"/>
      <c r="BX1" s="235"/>
      <c r="BY1" s="236"/>
      <c r="CC1" s="1"/>
    </row>
    <row r="2" spans="1:81" ht="14.25" customHeight="1" thickBot="1">
      <c r="A2" s="224"/>
      <c r="B2" s="224"/>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224"/>
      <c r="AC2" s="224"/>
      <c r="AD2" s="224"/>
      <c r="AE2" s="224"/>
      <c r="AF2" s="224"/>
      <c r="AG2" s="224"/>
      <c r="AH2" s="224"/>
      <c r="AI2" s="224"/>
      <c r="AJ2" s="224"/>
      <c r="AK2" s="224"/>
      <c r="AL2" s="224"/>
      <c r="AM2" s="224"/>
      <c r="AN2" s="224"/>
      <c r="AO2" s="224"/>
      <c r="AP2" s="224"/>
      <c r="AQ2" s="26"/>
      <c r="AR2" s="26"/>
      <c r="AS2" s="26"/>
      <c r="AT2" s="26"/>
      <c r="AY2" s="191"/>
      <c r="AZ2" s="192"/>
      <c r="BA2" s="192"/>
      <c r="BB2" s="192"/>
      <c r="BC2" s="192"/>
      <c r="BD2" s="192"/>
      <c r="BE2" s="192"/>
      <c r="BF2" s="192"/>
      <c r="BG2" s="192"/>
      <c r="BH2" s="192"/>
      <c r="BI2" s="192"/>
      <c r="BJ2" s="193"/>
      <c r="BK2" s="11"/>
      <c r="BL2" s="241"/>
      <c r="BM2" s="145"/>
      <c r="BN2" s="145"/>
      <c r="BO2" s="145"/>
      <c r="BP2" s="146"/>
      <c r="BQ2" s="237"/>
      <c r="BR2" s="238"/>
      <c r="BS2" s="238"/>
      <c r="BT2" s="238"/>
      <c r="BU2" s="238"/>
      <c r="BV2" s="238"/>
      <c r="BW2" s="238"/>
      <c r="BX2" s="238"/>
      <c r="BY2" s="239"/>
      <c r="CC2" s="1"/>
    </row>
    <row r="3" spans="1:95" ht="14.25" customHeight="1" thickBot="1">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6"/>
      <c r="AR3" s="26"/>
      <c r="AS3" s="26"/>
      <c r="AT3" s="26"/>
      <c r="AY3" s="194"/>
      <c r="AZ3" s="195"/>
      <c r="BA3" s="195"/>
      <c r="BB3" s="195"/>
      <c r="BC3" s="195"/>
      <c r="BD3" s="195"/>
      <c r="BE3" s="195"/>
      <c r="BF3" s="195"/>
      <c r="BG3" s="195"/>
      <c r="BH3" s="195"/>
      <c r="BI3" s="195"/>
      <c r="BJ3" s="196"/>
      <c r="BK3" s="11"/>
      <c r="BL3" s="11"/>
      <c r="BM3" s="1"/>
      <c r="CC3" s="1"/>
      <c r="CD3" s="1"/>
      <c r="CE3" s="1"/>
      <c r="CF3" s="1"/>
      <c r="CG3" s="1"/>
      <c r="CH3" s="1"/>
      <c r="CI3" s="1"/>
      <c r="CJ3" s="1"/>
      <c r="CK3" s="1"/>
      <c r="CL3" s="1"/>
      <c r="CM3" s="1"/>
      <c r="CN3" s="1"/>
      <c r="CO3" s="1"/>
      <c r="CP3" s="1"/>
      <c r="CQ3" s="1"/>
    </row>
    <row r="4" spans="1:95" ht="14.25">
      <c r="A4" s="9" t="s">
        <v>0</v>
      </c>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3" t="s">
        <v>21</v>
      </c>
      <c r="AJ4" s="1"/>
      <c r="AL4" s="1"/>
      <c r="AM4" s="1"/>
      <c r="AN4" s="1"/>
      <c r="AP4" s="1"/>
      <c r="AQ4" s="1"/>
      <c r="AR4" s="1"/>
      <c r="AS4" s="1"/>
      <c r="AU4" s="10"/>
      <c r="AV4" s="1"/>
      <c r="AX4" s="1"/>
      <c r="AY4" s="1"/>
      <c r="AZ4" s="1"/>
      <c r="BA4" s="1"/>
      <c r="BB4" s="1"/>
      <c r="BC4" s="1"/>
      <c r="BD4" s="7"/>
      <c r="BE4" s="7"/>
      <c r="BF4" s="7"/>
      <c r="BG4" s="7"/>
      <c r="BH4" s="7"/>
      <c r="BI4" s="7"/>
      <c r="BJ4" s="7"/>
      <c r="BK4" s="7"/>
      <c r="BL4" s="7"/>
      <c r="BM4" s="7"/>
      <c r="BN4" s="7"/>
      <c r="BO4" s="7"/>
      <c r="BP4" s="1"/>
      <c r="BQ4" s="8"/>
      <c r="BR4" s="8"/>
      <c r="BS4" s="8"/>
      <c r="BT4" s="8"/>
      <c r="BU4" s="8"/>
      <c r="BV4" s="8"/>
      <c r="BW4" s="8"/>
      <c r="BX4" s="8"/>
      <c r="BY4" s="8"/>
      <c r="BZ4" s="8"/>
      <c r="CA4" s="8"/>
      <c r="CB4" s="8"/>
      <c r="CC4" s="1"/>
      <c r="CD4" s="1"/>
      <c r="CE4" s="1"/>
      <c r="CF4" s="1"/>
      <c r="CG4" s="1"/>
      <c r="CH4" s="1"/>
      <c r="CI4" s="1"/>
      <c r="CJ4" s="1"/>
      <c r="CK4" s="1"/>
      <c r="CL4" s="1"/>
      <c r="CM4" s="1"/>
      <c r="CN4" s="1"/>
      <c r="CO4" s="1"/>
      <c r="CP4" s="1"/>
      <c r="CQ4" s="1"/>
    </row>
    <row r="5" spans="1:95" ht="14.25">
      <c r="A5" s="47" t="s">
        <v>143</v>
      </c>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3" t="s">
        <v>131</v>
      </c>
      <c r="AJ5" s="1"/>
      <c r="AL5" s="1"/>
      <c r="AM5" s="1"/>
      <c r="AN5" s="1"/>
      <c r="AP5" s="1"/>
      <c r="AQ5" s="1"/>
      <c r="AR5" s="1"/>
      <c r="AS5" s="1"/>
      <c r="AU5" s="10"/>
      <c r="AV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row>
    <row r="6" spans="1:95" ht="14.25">
      <c r="A6" s="47"/>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t="s">
        <v>103</v>
      </c>
      <c r="AJ6" s="1"/>
      <c r="AL6" s="1"/>
      <c r="AM6" s="1"/>
      <c r="AN6" s="1"/>
      <c r="AP6" s="1"/>
      <c r="AQ6" s="1"/>
      <c r="AR6" s="1"/>
      <c r="AS6" s="1"/>
      <c r="AU6" s="10"/>
      <c r="AV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row>
    <row r="7" spans="1:95" ht="14.25">
      <c r="A7" s="47"/>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L7" s="1"/>
      <c r="AM7" s="1"/>
      <c r="AN7" s="1"/>
      <c r="AP7" s="1"/>
      <c r="AQ7" s="1"/>
      <c r="AR7" s="1"/>
      <c r="AS7" s="1"/>
      <c r="AU7" s="10"/>
      <c r="AV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row>
    <row r="8" spans="1:95" ht="15">
      <c r="A8" s="47"/>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L8" s="1"/>
      <c r="AM8" s="1"/>
      <c r="AN8" s="1"/>
      <c r="AP8" s="1"/>
      <c r="AQ8" s="1"/>
      <c r="AR8" s="1"/>
      <c r="AS8" s="1"/>
      <c r="AU8" s="10"/>
      <c r="AV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row>
    <row r="9" spans="1:95" ht="15">
      <c r="A9" s="47"/>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L9" s="1"/>
      <c r="AM9" s="1"/>
      <c r="AN9" s="1"/>
      <c r="AP9" s="1"/>
      <c r="AQ9" s="1"/>
      <c r="AR9" s="1"/>
      <c r="AS9" s="1"/>
      <c r="AU9" s="10"/>
      <c r="AV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row>
    <row r="10" spans="1:95" ht="15">
      <c r="A10" s="47"/>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L10" s="1"/>
      <c r="AM10" s="1"/>
      <c r="AN10" s="1"/>
      <c r="AP10" s="1"/>
      <c r="AQ10" s="1"/>
      <c r="AR10" s="1"/>
      <c r="AS10" s="1"/>
      <c r="AU10" s="10"/>
      <c r="AV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row>
    <row r="11" spans="1:95" ht="15">
      <c r="A11" s="47"/>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L11" s="1"/>
      <c r="AM11" s="1"/>
      <c r="AN11" s="1"/>
      <c r="AP11" s="1"/>
      <c r="AQ11" s="1"/>
      <c r="AR11" s="1"/>
      <c r="AS11" s="1"/>
      <c r="AU11" s="10"/>
      <c r="AV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row>
    <row r="12" spans="1:95" ht="15">
      <c r="A12" s="47"/>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L12" s="1"/>
      <c r="AM12" s="1"/>
      <c r="AN12" s="1"/>
      <c r="AP12" s="1"/>
      <c r="AQ12" s="1"/>
      <c r="AR12" s="1"/>
      <c r="AS12" s="1"/>
      <c r="AU12" s="10"/>
      <c r="AV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row>
    <row r="13" spans="1:95" ht="15">
      <c r="A13" s="47"/>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L13" s="1"/>
      <c r="AM13" s="1"/>
      <c r="AN13" s="1"/>
      <c r="AP13" s="1"/>
      <c r="AQ13" s="1"/>
      <c r="AR13" s="1"/>
      <c r="AS13" s="1"/>
      <c r="AU13" s="10"/>
      <c r="AV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row>
    <row r="14" spans="1:95" ht="15">
      <c r="A14" s="47"/>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L14" s="1"/>
      <c r="AM14" s="1"/>
      <c r="AN14" s="1"/>
      <c r="AP14" s="1"/>
      <c r="AQ14" s="1"/>
      <c r="AR14" s="1"/>
      <c r="AS14" s="1"/>
      <c r="AU14" s="10"/>
      <c r="AV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row>
    <row r="15" spans="1:95" ht="15">
      <c r="A15" s="47"/>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L15" s="1"/>
      <c r="AM15" s="1"/>
      <c r="AN15" s="1"/>
      <c r="AP15" s="1"/>
      <c r="AQ15" s="1"/>
      <c r="AR15" s="1"/>
      <c r="AS15" s="1"/>
      <c r="AU15" s="10"/>
      <c r="AV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row>
    <row r="16" spans="1:95" ht="15">
      <c r="A16" s="47"/>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L16" s="1"/>
      <c r="AM16" s="1"/>
      <c r="AN16" s="1"/>
      <c r="AP16" s="1"/>
      <c r="AQ16" s="1"/>
      <c r="AR16" s="1"/>
      <c r="AS16" s="1"/>
      <c r="AU16" s="10"/>
      <c r="AV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row>
    <row r="17" spans="1:95" ht="15">
      <c r="A17" s="47"/>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L17" s="1"/>
      <c r="AM17" s="1"/>
      <c r="AN17" s="1"/>
      <c r="AP17" s="1"/>
      <c r="AQ17" s="1"/>
      <c r="AR17" s="1"/>
      <c r="AS17" s="1"/>
      <c r="AU17" s="10"/>
      <c r="AV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row>
    <row r="18" spans="1:95" ht="15">
      <c r="A18" s="47"/>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L18" s="1"/>
      <c r="AM18" s="1"/>
      <c r="AN18" s="1"/>
      <c r="AP18" s="1"/>
      <c r="AQ18" s="1"/>
      <c r="AR18" s="1"/>
      <c r="AS18" s="1"/>
      <c r="AU18" s="10"/>
      <c r="AV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row>
    <row r="19" spans="1:95" ht="15">
      <c r="A19" s="47"/>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L19" s="1"/>
      <c r="AM19" s="1"/>
      <c r="AN19" s="1"/>
      <c r="AP19" s="1"/>
      <c r="AQ19" s="1"/>
      <c r="AR19" s="1"/>
      <c r="AS19" s="1"/>
      <c r="AU19" s="10"/>
      <c r="AV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row>
    <row r="20" spans="1:95" ht="15">
      <c r="A20" s="47"/>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L20" s="1"/>
      <c r="AM20" s="1"/>
      <c r="AN20" s="1"/>
      <c r="AP20" s="1"/>
      <c r="AQ20" s="1"/>
      <c r="AR20" s="1"/>
      <c r="AS20" s="1"/>
      <c r="AU20" s="10"/>
      <c r="AV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row>
    <row r="21" spans="1:95" ht="15">
      <c r="A21" s="47"/>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L21" s="1"/>
      <c r="AM21" s="1"/>
      <c r="AN21" s="1"/>
      <c r="AP21" s="1"/>
      <c r="AQ21" s="1"/>
      <c r="AR21" s="1"/>
      <c r="AS21" s="1"/>
      <c r="AU21" s="10"/>
      <c r="AV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row>
    <row r="22" spans="1:95" ht="15">
      <c r="A22" s="47"/>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L22" s="1"/>
      <c r="AM22" s="1"/>
      <c r="AN22" s="1"/>
      <c r="AP22" s="1"/>
      <c r="AQ22" s="1"/>
      <c r="AR22" s="1"/>
      <c r="AS22" s="1"/>
      <c r="AU22" s="10"/>
      <c r="AV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row>
    <row r="23" spans="1:95" ht="15">
      <c r="A23" s="47"/>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L23" s="1"/>
      <c r="AM23" s="1"/>
      <c r="AN23" s="1"/>
      <c r="AP23" s="1"/>
      <c r="AQ23" s="1"/>
      <c r="AR23" s="1"/>
      <c r="AS23" s="1"/>
      <c r="AU23" s="10"/>
      <c r="AV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row>
    <row r="24" spans="1:95" ht="15">
      <c r="A24" s="47"/>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L24" s="1"/>
      <c r="AM24" s="1"/>
      <c r="AN24" s="1"/>
      <c r="AP24" s="1"/>
      <c r="AQ24" s="1"/>
      <c r="AR24" s="1"/>
      <c r="AS24" s="1"/>
      <c r="AU24" s="10"/>
      <c r="AV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row>
    <row r="25" spans="1:95" ht="15">
      <c r="A25" s="47"/>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L25" s="1"/>
      <c r="AM25" s="1"/>
      <c r="AN25" s="1"/>
      <c r="AP25" s="1"/>
      <c r="AQ25" s="1"/>
      <c r="AR25" s="1"/>
      <c r="AS25" s="1"/>
      <c r="AU25" s="10"/>
      <c r="AV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row>
    <row r="26" spans="1:95" ht="15">
      <c r="A26" s="47"/>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L26" s="1"/>
      <c r="AM26" s="1"/>
      <c r="AN26" s="1"/>
      <c r="AP26" s="1"/>
      <c r="AQ26" s="1"/>
      <c r="AR26" s="1"/>
      <c r="AS26" s="1"/>
      <c r="AU26" s="10"/>
      <c r="AV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row>
    <row r="27" spans="1:95" ht="15">
      <c r="A27" s="47"/>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L27" s="1"/>
      <c r="AM27" s="1"/>
      <c r="AN27" s="1"/>
      <c r="AP27" s="1"/>
      <c r="AQ27" s="1"/>
      <c r="AR27" s="1"/>
      <c r="AS27" s="1"/>
      <c r="AU27" s="10"/>
      <c r="AV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row>
    <row r="28" spans="1:95" ht="15">
      <c r="A28" s="47"/>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L28" s="1"/>
      <c r="AM28" s="1"/>
      <c r="AN28" s="1"/>
      <c r="AP28" s="1"/>
      <c r="AQ28" s="1"/>
      <c r="AR28" s="1"/>
      <c r="AS28" s="1"/>
      <c r="AU28" s="10"/>
      <c r="AV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row>
    <row r="29" spans="1:95" ht="15">
      <c r="A29" s="47"/>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L29" s="1"/>
      <c r="AM29" s="1"/>
      <c r="AN29" s="1"/>
      <c r="AP29" s="1"/>
      <c r="AQ29" s="1"/>
      <c r="AR29" s="1"/>
      <c r="AS29" s="1"/>
      <c r="AU29" s="10"/>
      <c r="AV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row>
    <row r="30" spans="1:95" ht="13.5" customHeight="1">
      <c r="A30" s="245" t="s">
        <v>4</v>
      </c>
      <c r="B30" s="245"/>
      <c r="C30" s="245"/>
      <c r="D30" s="245"/>
      <c r="E30" s="245"/>
      <c r="F30" s="245"/>
      <c r="G30" s="245"/>
      <c r="H30" s="245"/>
      <c r="I30" s="245"/>
      <c r="J30" s="245"/>
      <c r="K30" s="245"/>
      <c r="L30" s="207" t="s">
        <v>125</v>
      </c>
      <c r="M30" s="207"/>
      <c r="N30" s="207"/>
      <c r="O30" s="207"/>
      <c r="P30" s="207"/>
      <c r="Q30" s="207"/>
      <c r="R30" s="207"/>
      <c r="S30" s="207"/>
      <c r="T30" s="207"/>
      <c r="U30" s="207"/>
      <c r="V30" s="207"/>
      <c r="W30" s="207"/>
      <c r="X30" s="207"/>
      <c r="Y30" s="207"/>
      <c r="Z30" s="207"/>
      <c r="AA30" s="207"/>
      <c r="AB30" s="207"/>
      <c r="AC30" s="207"/>
      <c r="AD30" s="207"/>
      <c r="AE30" s="207"/>
      <c r="AF30" s="34"/>
      <c r="AG30" s="34"/>
      <c r="AH30" s="34"/>
      <c r="AI30" s="1"/>
      <c r="AJ30" s="1"/>
      <c r="AK30" s="1"/>
      <c r="AL30" s="1"/>
      <c r="BA30" s="231" t="s">
        <v>2</v>
      </c>
      <c r="BB30" s="232"/>
      <c r="BC30" s="225" t="s">
        <v>121</v>
      </c>
      <c r="BD30" s="226"/>
      <c r="BE30" s="226"/>
      <c r="BF30" s="226"/>
      <c r="BG30" s="226"/>
      <c r="BH30" s="226"/>
      <c r="BI30" s="226"/>
      <c r="BJ30" s="226"/>
      <c r="BK30" s="226"/>
      <c r="BL30" s="226"/>
      <c r="BM30" s="227"/>
      <c r="BN30" s="225" t="s">
        <v>122</v>
      </c>
      <c r="BO30" s="226"/>
      <c r="BP30" s="226"/>
      <c r="BQ30" s="226"/>
      <c r="BR30" s="226"/>
      <c r="BS30" s="226"/>
      <c r="BT30" s="226"/>
      <c r="BU30" s="226"/>
      <c r="BV30" s="226"/>
      <c r="BW30" s="226"/>
      <c r="BX30" s="226"/>
      <c r="BY30" s="227"/>
      <c r="CC30" s="1"/>
      <c r="CD30" s="1"/>
      <c r="CE30" s="1"/>
      <c r="CF30" s="1"/>
      <c r="CG30" s="1"/>
      <c r="CH30" s="1"/>
      <c r="CI30" s="1"/>
      <c r="CJ30" s="1"/>
      <c r="CK30" s="1"/>
      <c r="CL30" s="1"/>
      <c r="CM30" s="1"/>
      <c r="CN30" s="1"/>
      <c r="CO30" s="1"/>
      <c r="CP30" s="1"/>
      <c r="CQ30" s="1"/>
    </row>
    <row r="31" spans="1:95" ht="13.5" customHeight="1">
      <c r="A31" s="245"/>
      <c r="B31" s="245"/>
      <c r="C31" s="245"/>
      <c r="D31" s="245"/>
      <c r="E31" s="245"/>
      <c r="F31" s="245"/>
      <c r="G31" s="245"/>
      <c r="H31" s="245"/>
      <c r="I31" s="245"/>
      <c r="J31" s="245"/>
      <c r="K31" s="245"/>
      <c r="L31" s="207"/>
      <c r="M31" s="207"/>
      <c r="N31" s="207"/>
      <c r="O31" s="207"/>
      <c r="P31" s="207"/>
      <c r="Q31" s="207"/>
      <c r="R31" s="207"/>
      <c r="S31" s="207"/>
      <c r="T31" s="207"/>
      <c r="U31" s="207"/>
      <c r="V31" s="207"/>
      <c r="W31" s="207"/>
      <c r="X31" s="207"/>
      <c r="Y31" s="207"/>
      <c r="Z31" s="207"/>
      <c r="AA31" s="207"/>
      <c r="AB31" s="207"/>
      <c r="AC31" s="207"/>
      <c r="AD31" s="207"/>
      <c r="AE31" s="207"/>
      <c r="AF31" s="34"/>
      <c r="AG31" s="34"/>
      <c r="AH31" s="34"/>
      <c r="AI31" s="1"/>
      <c r="AJ31" s="1"/>
      <c r="AK31" s="1"/>
      <c r="AL31" s="1"/>
      <c r="BA31" s="233"/>
      <c r="BB31" s="99"/>
      <c r="BC31" s="228"/>
      <c r="BD31" s="229"/>
      <c r="BE31" s="229"/>
      <c r="BF31" s="229"/>
      <c r="BG31" s="229"/>
      <c r="BH31" s="229"/>
      <c r="BI31" s="229"/>
      <c r="BJ31" s="229"/>
      <c r="BK31" s="229"/>
      <c r="BL31" s="229"/>
      <c r="BM31" s="230"/>
      <c r="BN31" s="228"/>
      <c r="BO31" s="229"/>
      <c r="BP31" s="229"/>
      <c r="BQ31" s="229"/>
      <c r="BR31" s="229"/>
      <c r="BS31" s="229"/>
      <c r="BT31" s="229"/>
      <c r="BU31" s="229"/>
      <c r="BV31" s="229"/>
      <c r="BW31" s="229"/>
      <c r="BX31" s="229"/>
      <c r="BY31" s="230"/>
      <c r="CC31" s="1"/>
      <c r="CD31" s="1"/>
      <c r="CE31" s="1"/>
      <c r="CF31" s="1"/>
      <c r="CG31" s="1"/>
      <c r="CH31" s="1"/>
      <c r="CI31" s="1"/>
      <c r="CJ31" s="1"/>
      <c r="CK31" s="1"/>
      <c r="CL31" s="1"/>
      <c r="CM31" s="1"/>
      <c r="CN31" s="1"/>
      <c r="CO31" s="1"/>
      <c r="CP31" s="1"/>
      <c r="CQ31" s="1"/>
    </row>
    <row r="32" spans="1:95" ht="13.5" customHeight="1">
      <c r="A32" s="245" t="s">
        <v>117</v>
      </c>
      <c r="B32" s="245"/>
      <c r="C32" s="245"/>
      <c r="D32" s="245"/>
      <c r="E32" s="245"/>
      <c r="F32" s="245"/>
      <c r="G32" s="245"/>
      <c r="H32" s="245"/>
      <c r="I32" s="245"/>
      <c r="J32" s="245"/>
      <c r="K32" s="245"/>
      <c r="L32" s="207">
        <v>4</v>
      </c>
      <c r="M32" s="207"/>
      <c r="N32" s="207"/>
      <c r="O32" s="207"/>
      <c r="P32" s="244" t="s">
        <v>108</v>
      </c>
      <c r="Q32" s="244"/>
      <c r="R32" s="244"/>
      <c r="S32" s="244"/>
      <c r="T32" s="242" t="s">
        <v>111</v>
      </c>
      <c r="U32" s="243"/>
      <c r="V32" s="215" t="s">
        <v>132</v>
      </c>
      <c r="W32" s="215"/>
      <c r="X32" s="215"/>
      <c r="Y32" s="215"/>
      <c r="Z32" s="215"/>
      <c r="AA32" s="215"/>
      <c r="AB32" s="215"/>
      <c r="AC32" s="215"/>
      <c r="AD32" s="215"/>
      <c r="AE32" s="215"/>
      <c r="AF32" s="215"/>
      <c r="AG32" s="215"/>
      <c r="AH32" s="215"/>
      <c r="AI32" s="215"/>
      <c r="AJ32" s="215"/>
      <c r="AK32" s="215"/>
      <c r="AL32" s="215"/>
      <c r="AM32" s="215"/>
      <c r="AN32" s="215"/>
      <c r="AO32" s="215"/>
      <c r="AP32" s="215"/>
      <c r="AQ32" s="215"/>
      <c r="AR32" s="215"/>
      <c r="AS32" s="215"/>
      <c r="AT32" s="215"/>
      <c r="AU32" s="215"/>
      <c r="AV32" s="215"/>
      <c r="AW32" s="215"/>
      <c r="AX32" s="215"/>
      <c r="AY32" s="215"/>
      <c r="AZ32" s="31"/>
      <c r="BA32" s="183">
        <v>1</v>
      </c>
      <c r="BB32" s="66"/>
      <c r="BC32" s="185">
        <v>2011</v>
      </c>
      <c r="BD32" s="186"/>
      <c r="BE32" s="186"/>
      <c r="BF32" s="186"/>
      <c r="BG32" s="187"/>
      <c r="BH32" s="183" t="s">
        <v>10</v>
      </c>
      <c r="BI32" s="66"/>
      <c r="BJ32" s="200">
        <f aca="true" t="shared" si="0" ref="BJ32:BJ37">$L$32</f>
        <v>4</v>
      </c>
      <c r="BK32" s="201"/>
      <c r="BL32" s="184" t="s">
        <v>1</v>
      </c>
      <c r="BM32" s="66"/>
      <c r="BN32" s="185" t="s">
        <v>3</v>
      </c>
      <c r="BO32" s="186"/>
      <c r="BP32" s="186"/>
      <c r="BQ32" s="186"/>
      <c r="BR32" s="186"/>
      <c r="BS32" s="186"/>
      <c r="BT32" s="186"/>
      <c r="BU32" s="186"/>
      <c r="BV32" s="186"/>
      <c r="BW32" s="186"/>
      <c r="BX32" s="186"/>
      <c r="BY32" s="187"/>
      <c r="CC32" s="1"/>
      <c r="CD32" s="1"/>
      <c r="CE32" s="1"/>
      <c r="CF32" s="1"/>
      <c r="CG32" s="1"/>
      <c r="CH32" s="1"/>
      <c r="CI32" s="1"/>
      <c r="CJ32" s="1"/>
      <c r="CK32" s="1"/>
      <c r="CL32" s="1"/>
      <c r="CM32" s="1"/>
      <c r="CN32" s="1"/>
      <c r="CO32" s="1"/>
      <c r="CP32" s="1"/>
      <c r="CQ32" s="1"/>
    </row>
    <row r="33" spans="1:95" ht="13.5" customHeight="1">
      <c r="A33" s="245"/>
      <c r="B33" s="245"/>
      <c r="C33" s="245"/>
      <c r="D33" s="245"/>
      <c r="E33" s="245"/>
      <c r="F33" s="245"/>
      <c r="G33" s="245"/>
      <c r="H33" s="245"/>
      <c r="I33" s="245"/>
      <c r="J33" s="245"/>
      <c r="K33" s="245"/>
      <c r="L33" s="207"/>
      <c r="M33" s="207"/>
      <c r="N33" s="207"/>
      <c r="O33" s="207"/>
      <c r="P33" s="244"/>
      <c r="Q33" s="244"/>
      <c r="R33" s="244"/>
      <c r="S33" s="244"/>
      <c r="T33" s="216"/>
      <c r="U33" s="217"/>
      <c r="V33" s="215"/>
      <c r="W33" s="215"/>
      <c r="X33" s="215"/>
      <c r="Y33" s="215"/>
      <c r="Z33" s="215"/>
      <c r="AA33" s="215"/>
      <c r="AB33" s="215"/>
      <c r="AC33" s="215"/>
      <c r="AD33" s="215"/>
      <c r="AE33" s="215"/>
      <c r="AF33" s="215"/>
      <c r="AG33" s="215"/>
      <c r="AH33" s="215"/>
      <c r="AI33" s="215"/>
      <c r="AJ33" s="215"/>
      <c r="AK33" s="215"/>
      <c r="AL33" s="215"/>
      <c r="AM33" s="215"/>
      <c r="AN33" s="215"/>
      <c r="AO33" s="215"/>
      <c r="AP33" s="215"/>
      <c r="AQ33" s="215"/>
      <c r="AR33" s="215"/>
      <c r="AS33" s="215"/>
      <c r="AT33" s="215"/>
      <c r="AU33" s="215"/>
      <c r="AV33" s="215"/>
      <c r="AW33" s="215"/>
      <c r="AX33" s="215"/>
      <c r="AY33" s="215"/>
      <c r="AZ33" s="31"/>
      <c r="BA33" s="183">
        <v>2</v>
      </c>
      <c r="BB33" s="66"/>
      <c r="BC33" s="185"/>
      <c r="BD33" s="186"/>
      <c r="BE33" s="186"/>
      <c r="BF33" s="186"/>
      <c r="BG33" s="187"/>
      <c r="BH33" s="183" t="s">
        <v>10</v>
      </c>
      <c r="BI33" s="66"/>
      <c r="BJ33" s="200">
        <f t="shared" si="0"/>
        <v>4</v>
      </c>
      <c r="BK33" s="201"/>
      <c r="BL33" s="184" t="s">
        <v>1</v>
      </c>
      <c r="BM33" s="66"/>
      <c r="BN33" s="185"/>
      <c r="BO33" s="186"/>
      <c r="BP33" s="186"/>
      <c r="BQ33" s="186"/>
      <c r="BR33" s="186"/>
      <c r="BS33" s="186"/>
      <c r="BT33" s="186"/>
      <c r="BU33" s="186"/>
      <c r="BV33" s="186"/>
      <c r="BW33" s="186"/>
      <c r="BX33" s="186"/>
      <c r="BY33" s="187"/>
      <c r="CC33" s="1"/>
      <c r="CD33" s="1"/>
      <c r="CE33" s="1"/>
      <c r="CF33" s="1"/>
      <c r="CG33" s="1"/>
      <c r="CH33" s="1"/>
      <c r="CI33" s="1"/>
      <c r="CJ33" s="1"/>
      <c r="CK33" s="1"/>
      <c r="CL33" s="1"/>
      <c r="CM33" s="1"/>
      <c r="CN33" s="1"/>
      <c r="CO33" s="1"/>
      <c r="CP33" s="1"/>
      <c r="CQ33" s="1"/>
    </row>
    <row r="34" spans="1:95" ht="13.5" customHeight="1">
      <c r="A34" s="209" t="s">
        <v>118</v>
      </c>
      <c r="B34" s="210"/>
      <c r="C34" s="210"/>
      <c r="D34" s="210"/>
      <c r="E34" s="210"/>
      <c r="F34" s="210"/>
      <c r="G34" s="210"/>
      <c r="H34" s="210"/>
      <c r="I34" s="210"/>
      <c r="J34" s="210"/>
      <c r="K34" s="211"/>
      <c r="L34" s="207">
        <v>2012</v>
      </c>
      <c r="M34" s="207"/>
      <c r="N34" s="207"/>
      <c r="O34" s="207"/>
      <c r="P34" s="203" t="s">
        <v>101</v>
      </c>
      <c r="Q34" s="203"/>
      <c r="R34" s="203"/>
      <c r="S34" s="204"/>
      <c r="T34" s="216" t="s">
        <v>112</v>
      </c>
      <c r="U34" s="217"/>
      <c r="V34" s="199" t="s">
        <v>133</v>
      </c>
      <c r="W34" s="199"/>
      <c r="X34" s="199"/>
      <c r="Y34" s="199"/>
      <c r="Z34" s="199"/>
      <c r="AA34" s="199"/>
      <c r="AB34" s="199"/>
      <c r="AC34" s="199"/>
      <c r="AD34" s="199"/>
      <c r="AE34" s="199"/>
      <c r="AF34" s="199"/>
      <c r="AG34" s="199"/>
      <c r="AH34" s="199"/>
      <c r="AI34" s="199"/>
      <c r="AJ34" s="199"/>
      <c r="AK34" s="199"/>
      <c r="AL34" s="199"/>
      <c r="AM34" s="199"/>
      <c r="AN34" s="199"/>
      <c r="AO34" s="199"/>
      <c r="AP34" s="199"/>
      <c r="AQ34" s="199"/>
      <c r="AR34" s="199"/>
      <c r="AS34" s="199"/>
      <c r="AT34" s="199"/>
      <c r="AU34" s="199"/>
      <c r="AV34" s="199"/>
      <c r="AW34" s="199"/>
      <c r="AX34" s="199"/>
      <c r="AY34" s="199"/>
      <c r="AZ34" s="29"/>
      <c r="BA34" s="183">
        <v>3</v>
      </c>
      <c r="BB34" s="66"/>
      <c r="BC34" s="185"/>
      <c r="BD34" s="186"/>
      <c r="BE34" s="186"/>
      <c r="BF34" s="186"/>
      <c r="BG34" s="187"/>
      <c r="BH34" s="183" t="s">
        <v>10</v>
      </c>
      <c r="BI34" s="66"/>
      <c r="BJ34" s="200">
        <f t="shared" si="0"/>
        <v>4</v>
      </c>
      <c r="BK34" s="201"/>
      <c r="BL34" s="184" t="s">
        <v>1</v>
      </c>
      <c r="BM34" s="66"/>
      <c r="BN34" s="185"/>
      <c r="BO34" s="186"/>
      <c r="BP34" s="186"/>
      <c r="BQ34" s="186"/>
      <c r="BR34" s="186"/>
      <c r="BS34" s="186"/>
      <c r="BT34" s="186"/>
      <c r="BU34" s="186"/>
      <c r="BV34" s="186"/>
      <c r="BW34" s="186"/>
      <c r="BX34" s="186"/>
      <c r="BY34" s="187"/>
      <c r="CC34" s="1"/>
      <c r="CD34" s="1"/>
      <c r="CE34" s="1"/>
      <c r="CF34" s="1"/>
      <c r="CG34" s="1"/>
      <c r="CH34" s="1"/>
      <c r="CI34" s="1"/>
      <c r="CJ34" s="1"/>
      <c r="CK34" s="1"/>
      <c r="CL34" s="1"/>
      <c r="CM34" s="1"/>
      <c r="CN34" s="1"/>
      <c r="CO34" s="1"/>
      <c r="CP34" s="1"/>
      <c r="CQ34" s="1"/>
    </row>
    <row r="35" spans="1:95" ht="13.5" customHeight="1">
      <c r="A35" s="212"/>
      <c r="B35" s="213"/>
      <c r="C35" s="213"/>
      <c r="D35" s="213"/>
      <c r="E35" s="213"/>
      <c r="F35" s="213"/>
      <c r="G35" s="213"/>
      <c r="H35" s="213"/>
      <c r="I35" s="213"/>
      <c r="J35" s="213"/>
      <c r="K35" s="214"/>
      <c r="L35" s="207"/>
      <c r="M35" s="207"/>
      <c r="N35" s="207"/>
      <c r="O35" s="207"/>
      <c r="P35" s="205"/>
      <c r="Q35" s="205"/>
      <c r="R35" s="205"/>
      <c r="S35" s="206"/>
      <c r="T35" s="216"/>
      <c r="U35" s="217"/>
      <c r="V35" s="199"/>
      <c r="W35" s="199"/>
      <c r="X35" s="199"/>
      <c r="Y35" s="199"/>
      <c r="Z35" s="199"/>
      <c r="AA35" s="199"/>
      <c r="AB35" s="199"/>
      <c r="AC35" s="199"/>
      <c r="AD35" s="199"/>
      <c r="AE35" s="199"/>
      <c r="AF35" s="199"/>
      <c r="AG35" s="199"/>
      <c r="AH35" s="199"/>
      <c r="AI35" s="199"/>
      <c r="AJ35" s="199"/>
      <c r="AK35" s="199"/>
      <c r="AL35" s="199"/>
      <c r="AM35" s="199"/>
      <c r="AN35" s="199"/>
      <c r="AO35" s="199"/>
      <c r="AP35" s="199"/>
      <c r="AQ35" s="199"/>
      <c r="AR35" s="199"/>
      <c r="AS35" s="199"/>
      <c r="AT35" s="199"/>
      <c r="AU35" s="199"/>
      <c r="AV35" s="199"/>
      <c r="AW35" s="199"/>
      <c r="AX35" s="199"/>
      <c r="AY35" s="199"/>
      <c r="AZ35" s="29"/>
      <c r="BA35" s="183">
        <v>4</v>
      </c>
      <c r="BB35" s="66"/>
      <c r="BC35" s="185"/>
      <c r="BD35" s="186"/>
      <c r="BE35" s="186"/>
      <c r="BF35" s="186"/>
      <c r="BG35" s="187"/>
      <c r="BH35" s="183" t="s">
        <v>10</v>
      </c>
      <c r="BI35" s="66"/>
      <c r="BJ35" s="200">
        <f t="shared" si="0"/>
        <v>4</v>
      </c>
      <c r="BK35" s="201"/>
      <c r="BL35" s="184" t="s">
        <v>1</v>
      </c>
      <c r="BM35" s="66"/>
      <c r="BN35" s="185"/>
      <c r="BO35" s="186"/>
      <c r="BP35" s="186"/>
      <c r="BQ35" s="186"/>
      <c r="BR35" s="186"/>
      <c r="BS35" s="186"/>
      <c r="BT35" s="186"/>
      <c r="BU35" s="186"/>
      <c r="BV35" s="186"/>
      <c r="BW35" s="186"/>
      <c r="BX35" s="186"/>
      <c r="BY35" s="187"/>
      <c r="CC35" s="1"/>
      <c r="CD35" s="1"/>
      <c r="CE35" s="1"/>
      <c r="CF35" s="1"/>
      <c r="CG35" s="1"/>
      <c r="CH35" s="1"/>
      <c r="CI35" s="1"/>
      <c r="CJ35" s="1"/>
      <c r="CK35" s="1"/>
      <c r="CL35" s="1"/>
      <c r="CM35" s="1"/>
      <c r="CN35" s="1"/>
      <c r="CO35" s="1"/>
      <c r="CP35" s="1"/>
      <c r="CQ35" s="1"/>
    </row>
    <row r="36" spans="1:95" ht="13.5" customHeight="1">
      <c r="A36" s="209" t="s">
        <v>119</v>
      </c>
      <c r="B36" s="210"/>
      <c r="C36" s="210"/>
      <c r="D36" s="210"/>
      <c r="E36" s="210"/>
      <c r="F36" s="210"/>
      <c r="G36" s="210"/>
      <c r="H36" s="210"/>
      <c r="I36" s="210"/>
      <c r="J36" s="210"/>
      <c r="K36" s="211"/>
      <c r="L36" s="218" t="s">
        <v>15</v>
      </c>
      <c r="M36" s="219"/>
      <c r="N36" s="219"/>
      <c r="O36" s="219"/>
      <c r="P36" s="219"/>
      <c r="Q36" s="219"/>
      <c r="R36" s="219"/>
      <c r="S36" s="220"/>
      <c r="T36" s="254" t="s">
        <v>114</v>
      </c>
      <c r="U36" s="163"/>
      <c r="V36" s="255" t="s">
        <v>104</v>
      </c>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30"/>
      <c r="BA36" s="183">
        <v>5</v>
      </c>
      <c r="BB36" s="66"/>
      <c r="BC36" s="185"/>
      <c r="BD36" s="186"/>
      <c r="BE36" s="186"/>
      <c r="BF36" s="186"/>
      <c r="BG36" s="187"/>
      <c r="BH36" s="183" t="s">
        <v>10</v>
      </c>
      <c r="BI36" s="66"/>
      <c r="BJ36" s="200">
        <f t="shared" si="0"/>
        <v>4</v>
      </c>
      <c r="BK36" s="201"/>
      <c r="BL36" s="184" t="s">
        <v>1</v>
      </c>
      <c r="BM36" s="66"/>
      <c r="BN36" s="185"/>
      <c r="BO36" s="186"/>
      <c r="BP36" s="186"/>
      <c r="BQ36" s="186"/>
      <c r="BR36" s="186"/>
      <c r="BS36" s="186"/>
      <c r="BT36" s="186"/>
      <c r="BU36" s="186"/>
      <c r="BV36" s="186"/>
      <c r="BW36" s="186"/>
      <c r="BX36" s="186"/>
      <c r="BY36" s="187"/>
      <c r="CC36" s="1"/>
      <c r="CD36" s="1"/>
      <c r="CE36" s="1"/>
      <c r="CF36" s="1"/>
      <c r="CG36" s="1"/>
      <c r="CH36" s="1"/>
      <c r="CI36" s="1"/>
      <c r="CJ36" s="1"/>
      <c r="CK36" s="1"/>
      <c r="CL36" s="1"/>
      <c r="CM36" s="1"/>
      <c r="CN36" s="1"/>
      <c r="CO36" s="1"/>
      <c r="CP36" s="1"/>
      <c r="CQ36" s="1"/>
    </row>
    <row r="37" spans="1:95" ht="13.5" customHeight="1">
      <c r="A37" s="212"/>
      <c r="B37" s="213"/>
      <c r="C37" s="213"/>
      <c r="D37" s="213"/>
      <c r="E37" s="213"/>
      <c r="F37" s="213"/>
      <c r="G37" s="213"/>
      <c r="H37" s="213"/>
      <c r="I37" s="213"/>
      <c r="J37" s="213"/>
      <c r="K37" s="214"/>
      <c r="L37" s="221"/>
      <c r="M37" s="222"/>
      <c r="N37" s="222"/>
      <c r="O37" s="222"/>
      <c r="P37" s="222"/>
      <c r="Q37" s="222"/>
      <c r="R37" s="222"/>
      <c r="S37" s="223"/>
      <c r="T37" s="254"/>
      <c r="U37" s="163"/>
      <c r="V37" s="255"/>
      <c r="W37" s="255"/>
      <c r="X37" s="255"/>
      <c r="Y37" s="255"/>
      <c r="Z37" s="255"/>
      <c r="AA37" s="255"/>
      <c r="AB37" s="255"/>
      <c r="AC37" s="255"/>
      <c r="AD37" s="255"/>
      <c r="AE37" s="255"/>
      <c r="AF37" s="255"/>
      <c r="AG37" s="255"/>
      <c r="AH37" s="255"/>
      <c r="AI37" s="255"/>
      <c r="AJ37" s="255"/>
      <c r="AK37" s="255"/>
      <c r="AL37" s="255"/>
      <c r="AM37" s="255"/>
      <c r="AN37" s="255"/>
      <c r="AO37" s="255"/>
      <c r="AP37" s="255"/>
      <c r="AQ37" s="255"/>
      <c r="AR37" s="255"/>
      <c r="AS37" s="255"/>
      <c r="AT37" s="255"/>
      <c r="AU37" s="255"/>
      <c r="AV37" s="255"/>
      <c r="AW37" s="255"/>
      <c r="AX37" s="255"/>
      <c r="AY37" s="255"/>
      <c r="AZ37" s="30"/>
      <c r="BA37" s="183">
        <v>6</v>
      </c>
      <c r="BB37" s="66"/>
      <c r="BC37" s="185"/>
      <c r="BD37" s="186"/>
      <c r="BE37" s="186"/>
      <c r="BF37" s="186"/>
      <c r="BG37" s="187"/>
      <c r="BH37" s="183" t="s">
        <v>10</v>
      </c>
      <c r="BI37" s="66"/>
      <c r="BJ37" s="200">
        <f t="shared" si="0"/>
        <v>4</v>
      </c>
      <c r="BK37" s="201"/>
      <c r="BL37" s="184" t="s">
        <v>1</v>
      </c>
      <c r="BM37" s="66"/>
      <c r="BN37" s="185"/>
      <c r="BO37" s="186"/>
      <c r="BP37" s="186"/>
      <c r="BQ37" s="186"/>
      <c r="BR37" s="186"/>
      <c r="BS37" s="186"/>
      <c r="BT37" s="186"/>
      <c r="BU37" s="186"/>
      <c r="BV37" s="186"/>
      <c r="BW37" s="186"/>
      <c r="BX37" s="186"/>
      <c r="BY37" s="187"/>
      <c r="CC37" s="1"/>
      <c r="CD37" s="1"/>
      <c r="CE37" s="1"/>
      <c r="CF37" s="1"/>
      <c r="CG37" s="1"/>
      <c r="CH37" s="1"/>
      <c r="CI37" s="1"/>
      <c r="CJ37" s="1"/>
      <c r="CK37" s="1"/>
      <c r="CL37" s="1"/>
      <c r="CM37" s="1"/>
      <c r="CN37" s="1"/>
      <c r="CO37" s="1"/>
      <c r="CP37" s="1"/>
      <c r="CQ37" s="1"/>
    </row>
    <row r="38" spans="1:95" ht="13.5" customHeight="1">
      <c r="A38" s="209" t="s">
        <v>120</v>
      </c>
      <c r="B38" s="210"/>
      <c r="C38" s="210"/>
      <c r="D38" s="210"/>
      <c r="E38" s="210"/>
      <c r="F38" s="210"/>
      <c r="G38" s="210"/>
      <c r="H38" s="210"/>
      <c r="I38" s="210"/>
      <c r="J38" s="210"/>
      <c r="K38" s="211"/>
      <c r="L38" s="218" t="s">
        <v>126</v>
      </c>
      <c r="M38" s="219"/>
      <c r="N38" s="219"/>
      <c r="O38" s="219"/>
      <c r="P38" s="219"/>
      <c r="Q38" s="219"/>
      <c r="R38" s="219"/>
      <c r="S38" s="220"/>
      <c r="T38" s="198" t="s">
        <v>113</v>
      </c>
      <c r="U38" s="198"/>
      <c r="V38" s="202" t="s">
        <v>102</v>
      </c>
      <c r="W38" s="202"/>
      <c r="X38" s="202"/>
      <c r="Y38" s="202"/>
      <c r="Z38" s="202"/>
      <c r="AA38" s="202"/>
      <c r="AB38" s="202"/>
      <c r="AC38" s="202"/>
      <c r="AD38" s="202"/>
      <c r="AE38" s="202"/>
      <c r="AF38" s="202"/>
      <c r="AG38" s="202"/>
      <c r="AH38" s="202"/>
      <c r="AI38" s="202"/>
      <c r="AJ38" s="202"/>
      <c r="AK38" s="202"/>
      <c r="AL38" s="202"/>
      <c r="AM38" s="202"/>
      <c r="AN38" s="202"/>
      <c r="AO38" s="202"/>
      <c r="AP38" s="202"/>
      <c r="AQ38" s="202"/>
      <c r="AR38" s="202"/>
      <c r="AS38" s="202"/>
      <c r="AT38" s="202"/>
      <c r="AU38" s="202"/>
      <c r="AV38" s="202"/>
      <c r="AW38" s="202"/>
      <c r="AX38" s="202"/>
      <c r="AY38" s="202"/>
      <c r="AZ38" s="30"/>
      <c r="BA38" s="197" t="s">
        <v>109</v>
      </c>
      <c r="BB38" s="197"/>
      <c r="BC38" s="208" t="s">
        <v>134</v>
      </c>
      <c r="BD38" s="208"/>
      <c r="BE38" s="208"/>
      <c r="BF38" s="208"/>
      <c r="BG38" s="208"/>
      <c r="BH38" s="208"/>
      <c r="BI38" s="208"/>
      <c r="BJ38" s="208"/>
      <c r="BK38" s="208"/>
      <c r="BL38" s="208"/>
      <c r="BM38" s="208"/>
      <c r="BN38" s="208"/>
      <c r="BO38" s="208"/>
      <c r="BP38" s="208"/>
      <c r="BQ38" s="208"/>
      <c r="BR38" s="208"/>
      <c r="BS38" s="208"/>
      <c r="BT38" s="208"/>
      <c r="BU38" s="208"/>
      <c r="BV38" s="208"/>
      <c r="BW38" s="208"/>
      <c r="BX38" s="208"/>
      <c r="BY38" s="208"/>
      <c r="BZ38" s="12"/>
      <c r="CA38" s="12"/>
      <c r="CB38" s="12"/>
      <c r="CC38" s="12"/>
      <c r="CD38" s="12"/>
      <c r="CE38" s="12"/>
      <c r="CF38" s="12"/>
      <c r="CG38" s="12"/>
      <c r="CH38" s="12"/>
      <c r="CI38" s="12"/>
      <c r="CJ38" s="12"/>
      <c r="CK38" s="12"/>
      <c r="CL38" s="12"/>
      <c r="CM38" s="12"/>
      <c r="CN38" s="12"/>
      <c r="CO38" s="12"/>
      <c r="CP38" s="12"/>
      <c r="CQ38" s="12"/>
    </row>
    <row r="39" spans="1:95" ht="13.5" customHeight="1">
      <c r="A39" s="212"/>
      <c r="B39" s="213"/>
      <c r="C39" s="213"/>
      <c r="D39" s="213"/>
      <c r="E39" s="213"/>
      <c r="F39" s="213"/>
      <c r="G39" s="213"/>
      <c r="H39" s="213"/>
      <c r="I39" s="213"/>
      <c r="J39" s="213"/>
      <c r="K39" s="214"/>
      <c r="L39" s="221"/>
      <c r="M39" s="222"/>
      <c r="N39" s="222"/>
      <c r="O39" s="222"/>
      <c r="P39" s="222"/>
      <c r="Q39" s="222"/>
      <c r="R39" s="222"/>
      <c r="S39" s="223"/>
      <c r="T39" s="198"/>
      <c r="U39" s="198"/>
      <c r="V39" s="202"/>
      <c r="W39" s="202"/>
      <c r="X39" s="202"/>
      <c r="Y39" s="202"/>
      <c r="Z39" s="202"/>
      <c r="AA39" s="202"/>
      <c r="AB39" s="202"/>
      <c r="AC39" s="202"/>
      <c r="AD39" s="202"/>
      <c r="AE39" s="202"/>
      <c r="AF39" s="202"/>
      <c r="AG39" s="202"/>
      <c r="AH39" s="202"/>
      <c r="AI39" s="202"/>
      <c r="AJ39" s="202"/>
      <c r="AK39" s="202"/>
      <c r="AL39" s="202"/>
      <c r="AM39" s="202"/>
      <c r="AN39" s="202"/>
      <c r="AO39" s="202"/>
      <c r="AP39" s="202"/>
      <c r="AQ39" s="202"/>
      <c r="AR39" s="202"/>
      <c r="AS39" s="202"/>
      <c r="AT39" s="202"/>
      <c r="AU39" s="202"/>
      <c r="AV39" s="202"/>
      <c r="AW39" s="202"/>
      <c r="AX39" s="202"/>
      <c r="AY39" s="202"/>
      <c r="BA39" s="198"/>
      <c r="BB39" s="198"/>
      <c r="BC39" s="199"/>
      <c r="BD39" s="199"/>
      <c r="BE39" s="199"/>
      <c r="BF39" s="199"/>
      <c r="BG39" s="199"/>
      <c r="BH39" s="199"/>
      <c r="BI39" s="199"/>
      <c r="BJ39" s="199"/>
      <c r="BK39" s="199"/>
      <c r="BL39" s="199"/>
      <c r="BM39" s="199"/>
      <c r="BN39" s="199"/>
      <c r="BO39" s="199"/>
      <c r="BP39" s="199"/>
      <c r="BQ39" s="199"/>
      <c r="BR39" s="199"/>
      <c r="BS39" s="199"/>
      <c r="BT39" s="199"/>
      <c r="BU39" s="199"/>
      <c r="BV39" s="199"/>
      <c r="BW39" s="199"/>
      <c r="BX39" s="199"/>
      <c r="BY39" s="199"/>
      <c r="BZ39" s="12"/>
      <c r="CA39" s="12"/>
      <c r="CB39" s="12"/>
      <c r="CC39" s="12"/>
      <c r="CD39" s="12"/>
      <c r="CE39" s="12"/>
      <c r="CF39" s="12"/>
      <c r="CG39" s="12"/>
      <c r="CH39" s="12"/>
      <c r="CI39" s="12"/>
      <c r="CJ39" s="12"/>
      <c r="CK39" s="12"/>
      <c r="CL39" s="12"/>
      <c r="CM39" s="12"/>
      <c r="CN39" s="12"/>
      <c r="CO39" s="12"/>
      <c r="CP39" s="12"/>
      <c r="CQ39" s="12"/>
    </row>
    <row r="40" spans="20:95" ht="13.5" customHeight="1">
      <c r="T40" s="198"/>
      <c r="U40" s="198"/>
      <c r="V40" s="202"/>
      <c r="W40" s="202"/>
      <c r="X40" s="202"/>
      <c r="Y40" s="202"/>
      <c r="Z40" s="202"/>
      <c r="AA40" s="202"/>
      <c r="AB40" s="202"/>
      <c r="AC40" s="202"/>
      <c r="AD40" s="202"/>
      <c r="AE40" s="202"/>
      <c r="AF40" s="202"/>
      <c r="AG40" s="202"/>
      <c r="AH40" s="202"/>
      <c r="AI40" s="202"/>
      <c r="AJ40" s="202"/>
      <c r="AK40" s="202"/>
      <c r="AL40" s="202"/>
      <c r="AM40" s="202"/>
      <c r="AN40" s="202"/>
      <c r="AO40" s="202"/>
      <c r="AP40" s="202"/>
      <c r="AQ40" s="202"/>
      <c r="AR40" s="202"/>
      <c r="AS40" s="202"/>
      <c r="AT40" s="202"/>
      <c r="AU40" s="202"/>
      <c r="AV40" s="202"/>
      <c r="AW40" s="202"/>
      <c r="AX40" s="202"/>
      <c r="AY40" s="202"/>
      <c r="BA40" s="198" t="s">
        <v>110</v>
      </c>
      <c r="BB40" s="198"/>
      <c r="BC40" s="199" t="s">
        <v>124</v>
      </c>
      <c r="BD40" s="199"/>
      <c r="BE40" s="199"/>
      <c r="BF40" s="199"/>
      <c r="BG40" s="199"/>
      <c r="BH40" s="199"/>
      <c r="BI40" s="199"/>
      <c r="BJ40" s="199"/>
      <c r="BK40" s="199"/>
      <c r="BL40" s="199"/>
      <c r="BM40" s="199"/>
      <c r="BN40" s="199"/>
      <c r="BO40" s="199"/>
      <c r="BP40" s="199"/>
      <c r="BQ40" s="199"/>
      <c r="BR40" s="199"/>
      <c r="BS40" s="199"/>
      <c r="BT40" s="199"/>
      <c r="BU40" s="199"/>
      <c r="BV40" s="199"/>
      <c r="BW40" s="199"/>
      <c r="BX40" s="199"/>
      <c r="BY40" s="199"/>
      <c r="BZ40" s="14"/>
      <c r="CA40" s="14"/>
      <c r="CB40" s="14"/>
      <c r="CC40" s="1"/>
      <c r="CD40" s="1"/>
      <c r="CE40" s="1"/>
      <c r="CF40" s="1"/>
      <c r="CG40" s="1"/>
      <c r="CH40" s="1"/>
      <c r="CI40" s="1"/>
      <c r="CJ40" s="1"/>
      <c r="CK40" s="1"/>
      <c r="CL40" s="1"/>
      <c r="CM40" s="1"/>
      <c r="CN40" s="1"/>
      <c r="CO40" s="1"/>
      <c r="CP40" s="1"/>
      <c r="CQ40" s="1"/>
    </row>
    <row r="41" spans="1:95" ht="13.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2"/>
      <c r="AO41" s="12"/>
      <c r="AP41" s="12"/>
      <c r="AQ41" s="12"/>
      <c r="AR41" s="12"/>
      <c r="AS41" s="12"/>
      <c r="AT41" s="12"/>
      <c r="AU41" s="12"/>
      <c r="AV41" s="12"/>
      <c r="AW41" s="12"/>
      <c r="AX41" s="12"/>
      <c r="AY41" s="12"/>
      <c r="AZ41" s="12"/>
      <c r="BA41" s="198"/>
      <c r="BB41" s="198"/>
      <c r="BC41" s="199"/>
      <c r="BD41" s="199"/>
      <c r="BE41" s="199"/>
      <c r="BF41" s="199"/>
      <c r="BG41" s="199"/>
      <c r="BH41" s="199"/>
      <c r="BI41" s="199"/>
      <c r="BJ41" s="199"/>
      <c r="BK41" s="199"/>
      <c r="BL41" s="199"/>
      <c r="BM41" s="199"/>
      <c r="BN41" s="199"/>
      <c r="BO41" s="199"/>
      <c r="BP41" s="199"/>
      <c r="BQ41" s="199"/>
      <c r="BR41" s="199"/>
      <c r="BS41" s="199"/>
      <c r="BT41" s="199"/>
      <c r="BU41" s="199"/>
      <c r="BV41" s="199"/>
      <c r="BW41" s="199"/>
      <c r="BX41" s="199"/>
      <c r="BY41" s="199"/>
      <c r="BZ41" s="14"/>
      <c r="CA41" s="14"/>
      <c r="CB41" s="14"/>
      <c r="CC41" s="1"/>
      <c r="CD41" s="1"/>
      <c r="CE41" s="1"/>
      <c r="CF41" s="1"/>
      <c r="CG41" s="1"/>
      <c r="CH41" s="1"/>
      <c r="CI41" s="1"/>
      <c r="CJ41" s="1"/>
      <c r="CK41" s="1"/>
      <c r="CL41" s="1"/>
      <c r="CM41" s="1"/>
      <c r="CN41" s="1"/>
      <c r="CO41" s="1"/>
      <c r="CP41" s="1"/>
      <c r="CQ41" s="1"/>
    </row>
    <row r="42" spans="1:95" ht="13.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2"/>
      <c r="AO42" s="12"/>
      <c r="AP42" s="12"/>
      <c r="AQ42" s="12"/>
      <c r="AR42" s="12"/>
      <c r="AS42" s="12"/>
      <c r="AT42" s="12"/>
      <c r="AU42" s="12"/>
      <c r="AV42" s="12"/>
      <c r="AW42" s="12"/>
      <c r="AX42" s="12"/>
      <c r="AY42" s="12"/>
      <c r="AZ42" s="12"/>
      <c r="BA42" s="43"/>
      <c r="BB42" s="43"/>
      <c r="BC42" s="44"/>
      <c r="BD42" s="44"/>
      <c r="BE42" s="44"/>
      <c r="BF42" s="44"/>
      <c r="BG42" s="44"/>
      <c r="BH42" s="44"/>
      <c r="BI42" s="44"/>
      <c r="BJ42" s="44"/>
      <c r="BK42" s="44"/>
      <c r="BL42" s="44"/>
      <c r="BM42" s="44"/>
      <c r="BN42" s="44"/>
      <c r="BO42" s="44"/>
      <c r="BP42" s="44"/>
      <c r="BQ42" s="44"/>
      <c r="BR42" s="44"/>
      <c r="BS42" s="44"/>
      <c r="BT42" s="44"/>
      <c r="BU42" s="44"/>
      <c r="BV42" s="44"/>
      <c r="BW42" s="44"/>
      <c r="BX42" s="44"/>
      <c r="BY42" s="44"/>
      <c r="BZ42" s="14"/>
      <c r="CA42" s="14"/>
      <c r="CB42" s="14"/>
      <c r="CC42" s="1"/>
      <c r="CD42" s="1"/>
      <c r="CE42" s="1"/>
      <c r="CF42" s="1"/>
      <c r="CG42" s="1"/>
      <c r="CH42" s="1"/>
      <c r="CI42" s="1"/>
      <c r="CJ42" s="1"/>
      <c r="CK42" s="1"/>
      <c r="CL42" s="1"/>
      <c r="CM42" s="1"/>
      <c r="CN42" s="1"/>
      <c r="CO42" s="1"/>
      <c r="CP42" s="1"/>
      <c r="CQ42" s="1"/>
    </row>
    <row r="43" spans="1:95" ht="13.5" customHeight="1">
      <c r="A43" s="252" t="s">
        <v>135</v>
      </c>
      <c r="B43" s="252"/>
      <c r="C43" s="252"/>
      <c r="D43" s="252"/>
      <c r="E43" s="252"/>
      <c r="F43" s="252"/>
      <c r="G43" s="252"/>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c r="AI43" s="252"/>
      <c r="AJ43" s="252"/>
      <c r="AK43" s="252"/>
      <c r="AL43" s="252"/>
      <c r="AM43" s="252"/>
      <c r="AN43" s="252"/>
      <c r="AO43" s="252"/>
      <c r="AP43" s="252"/>
      <c r="AQ43" s="252"/>
      <c r="AR43" s="252"/>
      <c r="AS43" s="252"/>
      <c r="AT43" s="252"/>
      <c r="AU43" s="252"/>
      <c r="AV43" s="252"/>
      <c r="AW43" s="252"/>
      <c r="AX43" s="252"/>
      <c r="AY43" s="252"/>
      <c r="AZ43" s="252"/>
      <c r="BA43" s="252"/>
      <c r="BB43" s="252"/>
      <c r="BC43" s="252"/>
      <c r="BD43" s="252"/>
      <c r="BE43" s="252"/>
      <c r="BF43" s="252"/>
      <c r="BG43" s="252"/>
      <c r="BH43" s="252"/>
      <c r="BI43" s="252"/>
      <c r="BJ43" s="252"/>
      <c r="BK43" s="252"/>
      <c r="BL43" s="252"/>
      <c r="BM43" s="252"/>
      <c r="BN43" s="252"/>
      <c r="BO43" s="252"/>
      <c r="BP43" s="252"/>
      <c r="BQ43" s="252"/>
      <c r="BR43" s="252"/>
      <c r="BS43" s="252"/>
      <c r="BT43" s="252"/>
      <c r="BU43" s="252"/>
      <c r="BV43" s="252"/>
      <c r="BW43" s="252"/>
      <c r="BX43" s="252"/>
      <c r="BY43" s="252"/>
      <c r="BZ43" s="25"/>
      <c r="CA43" s="25"/>
      <c r="CB43" s="25"/>
      <c r="CC43" s="25"/>
      <c r="CD43" s="25"/>
      <c r="CE43" s="25"/>
      <c r="CF43" s="25"/>
      <c r="CG43" s="25"/>
      <c r="CH43" s="25"/>
      <c r="CI43" s="25"/>
      <c r="CJ43" s="25"/>
      <c r="CK43" s="25"/>
      <c r="CL43" s="25"/>
      <c r="CM43" s="25"/>
      <c r="CN43" s="25"/>
      <c r="CO43" s="25"/>
      <c r="CP43" s="25"/>
      <c r="CQ43" s="25"/>
    </row>
    <row r="44" spans="1:95" ht="14.25" customHeight="1" thickBot="1">
      <c r="A44" s="253"/>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53"/>
      <c r="AR44" s="253"/>
      <c r="AS44" s="253"/>
      <c r="AT44" s="253"/>
      <c r="AU44" s="253"/>
      <c r="AV44" s="253"/>
      <c r="AW44" s="253"/>
      <c r="AX44" s="253"/>
      <c r="AY44" s="253"/>
      <c r="AZ44" s="253"/>
      <c r="BA44" s="253"/>
      <c r="BB44" s="253"/>
      <c r="BC44" s="253"/>
      <c r="BD44" s="253"/>
      <c r="BE44" s="253"/>
      <c r="BF44" s="253"/>
      <c r="BG44" s="253"/>
      <c r="BH44" s="253"/>
      <c r="BI44" s="253"/>
      <c r="BJ44" s="253"/>
      <c r="BK44" s="253"/>
      <c r="BL44" s="253"/>
      <c r="BM44" s="253"/>
      <c r="BN44" s="253"/>
      <c r="BO44" s="253"/>
      <c r="BP44" s="253"/>
      <c r="BQ44" s="253"/>
      <c r="BR44" s="253"/>
      <c r="BS44" s="253"/>
      <c r="BT44" s="253"/>
      <c r="BU44" s="253"/>
      <c r="BV44" s="253"/>
      <c r="BW44" s="253"/>
      <c r="BX44" s="253"/>
      <c r="BY44" s="253"/>
      <c r="BZ44" s="25"/>
      <c r="CA44" s="25"/>
      <c r="CB44" s="25"/>
      <c r="CC44" s="25"/>
      <c r="CD44" s="25"/>
      <c r="CE44" s="25"/>
      <c r="CF44" s="25"/>
      <c r="CG44" s="25"/>
      <c r="CH44" s="25"/>
      <c r="CI44" s="25"/>
      <c r="CJ44" s="25"/>
      <c r="CK44" s="25"/>
      <c r="CL44" s="25"/>
      <c r="CM44" s="25"/>
      <c r="CN44" s="25"/>
      <c r="CO44" s="25"/>
      <c r="CP44" s="25"/>
      <c r="CQ44" s="25"/>
    </row>
    <row r="45" spans="1:95" ht="13.5" customHeight="1">
      <c r="A45" s="246" t="s">
        <v>136</v>
      </c>
      <c r="B45" s="182"/>
      <c r="C45" s="182"/>
      <c r="D45" s="182"/>
      <c r="E45" s="182"/>
      <c r="F45" s="182"/>
      <c r="G45" s="182"/>
      <c r="H45" s="182"/>
      <c r="I45" s="182"/>
      <c r="J45" s="182"/>
      <c r="K45" s="182"/>
      <c r="L45" s="182"/>
      <c r="M45" s="182"/>
      <c r="N45" s="182"/>
      <c r="O45" s="182"/>
      <c r="P45" s="182"/>
      <c r="Q45" s="182"/>
      <c r="R45" s="182"/>
      <c r="S45" s="182"/>
      <c r="T45" s="182"/>
      <c r="U45" s="182"/>
      <c r="V45" s="182"/>
      <c r="W45" s="182"/>
      <c r="X45" s="182"/>
      <c r="Y45" s="182"/>
      <c r="Z45" s="182"/>
      <c r="AA45" s="182"/>
      <c r="AB45" s="182"/>
      <c r="AC45" s="182"/>
      <c r="AD45" s="182"/>
      <c r="AE45" s="182"/>
      <c r="AF45" s="182"/>
      <c r="AG45" s="182"/>
      <c r="AH45" s="182"/>
      <c r="AI45" s="182"/>
      <c r="AJ45" s="182"/>
      <c r="AK45" s="182"/>
      <c r="AL45" s="182"/>
      <c r="AM45" s="182"/>
      <c r="AN45" s="182"/>
      <c r="AO45" s="182"/>
      <c r="AP45" s="182"/>
      <c r="AQ45" s="182"/>
      <c r="AR45" s="182"/>
      <c r="AS45" s="182"/>
      <c r="AT45" s="182"/>
      <c r="AU45" s="182"/>
      <c r="AV45" s="182"/>
      <c r="AW45" s="182"/>
      <c r="AX45" s="182"/>
      <c r="AY45" s="182"/>
      <c r="AZ45" s="182"/>
      <c r="BA45" s="182"/>
      <c r="BB45" s="182"/>
      <c r="BC45" s="182"/>
      <c r="BD45" s="182"/>
      <c r="BE45" s="182"/>
      <c r="BF45" s="182"/>
      <c r="BG45" s="182"/>
      <c r="BH45" s="182"/>
      <c r="BI45" s="182"/>
      <c r="BJ45" s="182"/>
      <c r="BK45" s="182"/>
      <c r="BL45" s="182"/>
      <c r="BM45" s="182"/>
      <c r="BN45" s="182"/>
      <c r="BO45" s="182"/>
      <c r="BP45" s="182"/>
      <c r="BQ45" s="182"/>
      <c r="BR45" s="182"/>
      <c r="BS45" s="182"/>
      <c r="BT45" s="182"/>
      <c r="BU45" s="182"/>
      <c r="BV45" s="182"/>
      <c r="BW45" s="182"/>
      <c r="BX45" s="182"/>
      <c r="BY45" s="247"/>
      <c r="BZ45" s="27"/>
      <c r="CA45" s="28"/>
      <c r="CB45" s="28"/>
      <c r="CC45" s="24"/>
      <c r="CD45" s="24"/>
      <c r="CE45" s="24"/>
      <c r="CF45" s="24"/>
      <c r="CG45" s="24"/>
      <c r="CH45" s="24"/>
      <c r="CI45" s="24"/>
      <c r="CJ45" s="24"/>
      <c r="CK45" s="24"/>
      <c r="CL45" s="24"/>
      <c r="CM45" s="24"/>
      <c r="CN45" s="24"/>
      <c r="CO45" s="24"/>
      <c r="CP45" s="24"/>
      <c r="CQ45" s="24"/>
    </row>
    <row r="46" spans="1:95" ht="13.5" customHeight="1">
      <c r="A46" s="248"/>
      <c r="B46" s="161"/>
      <c r="C46" s="161"/>
      <c r="D46" s="161"/>
      <c r="E46" s="161"/>
      <c r="F46" s="161"/>
      <c r="G46" s="161"/>
      <c r="H46" s="161"/>
      <c r="I46" s="161"/>
      <c r="J46" s="161"/>
      <c r="K46" s="161"/>
      <c r="L46" s="161"/>
      <c r="M46" s="161"/>
      <c r="N46" s="161"/>
      <c r="O46" s="161"/>
      <c r="P46" s="161"/>
      <c r="Q46" s="161"/>
      <c r="R46" s="161"/>
      <c r="S46" s="161"/>
      <c r="T46" s="161"/>
      <c r="U46" s="161"/>
      <c r="V46" s="161"/>
      <c r="W46" s="161"/>
      <c r="X46" s="161"/>
      <c r="Y46" s="161"/>
      <c r="Z46" s="161"/>
      <c r="AA46" s="161"/>
      <c r="AB46" s="161"/>
      <c r="AC46" s="161"/>
      <c r="AD46" s="161"/>
      <c r="AE46" s="161"/>
      <c r="AF46" s="161"/>
      <c r="AG46" s="161"/>
      <c r="AH46" s="161"/>
      <c r="AI46" s="161"/>
      <c r="AJ46" s="161"/>
      <c r="AK46" s="161"/>
      <c r="AL46" s="161"/>
      <c r="AM46" s="161"/>
      <c r="AN46" s="161"/>
      <c r="AO46" s="161"/>
      <c r="AP46" s="161"/>
      <c r="AQ46" s="161"/>
      <c r="AR46" s="161"/>
      <c r="AS46" s="161"/>
      <c r="AT46" s="161"/>
      <c r="AU46" s="161"/>
      <c r="AV46" s="161"/>
      <c r="AW46" s="161"/>
      <c r="AX46" s="161"/>
      <c r="AY46" s="161"/>
      <c r="AZ46" s="161"/>
      <c r="BA46" s="161"/>
      <c r="BB46" s="161"/>
      <c r="BC46" s="161"/>
      <c r="BD46" s="161"/>
      <c r="BE46" s="161"/>
      <c r="BF46" s="161"/>
      <c r="BG46" s="161"/>
      <c r="BH46" s="161"/>
      <c r="BI46" s="161"/>
      <c r="BJ46" s="161"/>
      <c r="BK46" s="161"/>
      <c r="BL46" s="161"/>
      <c r="BM46" s="161"/>
      <c r="BN46" s="161"/>
      <c r="BO46" s="161"/>
      <c r="BP46" s="161"/>
      <c r="BQ46" s="161"/>
      <c r="BR46" s="161"/>
      <c r="BS46" s="161"/>
      <c r="BT46" s="161"/>
      <c r="BU46" s="161"/>
      <c r="BV46" s="161"/>
      <c r="BW46" s="161"/>
      <c r="BX46" s="161"/>
      <c r="BY46" s="249"/>
      <c r="BZ46" s="27"/>
      <c r="CA46" s="28"/>
      <c r="CB46" s="28"/>
      <c r="CC46" s="24"/>
      <c r="CD46" s="24"/>
      <c r="CE46" s="24"/>
      <c r="CF46" s="24"/>
      <c r="CG46" s="24"/>
      <c r="CH46" s="24"/>
      <c r="CI46" s="24"/>
      <c r="CJ46" s="24"/>
      <c r="CK46" s="24"/>
      <c r="CL46" s="24"/>
      <c r="CM46" s="24"/>
      <c r="CN46" s="24"/>
      <c r="CO46" s="24"/>
      <c r="CP46" s="24"/>
      <c r="CQ46" s="24"/>
    </row>
    <row r="47" spans="1:95" ht="13.5" customHeight="1">
      <c r="A47" s="248"/>
      <c r="B47" s="161"/>
      <c r="C47" s="161"/>
      <c r="D47" s="161"/>
      <c r="E47" s="161"/>
      <c r="F47" s="161"/>
      <c r="G47" s="161"/>
      <c r="H47" s="161"/>
      <c r="I47" s="161"/>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1"/>
      <c r="AG47" s="161"/>
      <c r="AH47" s="161"/>
      <c r="AI47" s="161"/>
      <c r="AJ47" s="161"/>
      <c r="AK47" s="161"/>
      <c r="AL47" s="161"/>
      <c r="AM47" s="161"/>
      <c r="AN47" s="161"/>
      <c r="AO47" s="161"/>
      <c r="AP47" s="161"/>
      <c r="AQ47" s="161"/>
      <c r="AR47" s="161"/>
      <c r="AS47" s="161"/>
      <c r="AT47" s="161"/>
      <c r="AU47" s="161"/>
      <c r="AV47" s="161"/>
      <c r="AW47" s="161"/>
      <c r="AX47" s="161"/>
      <c r="AY47" s="161"/>
      <c r="AZ47" s="161"/>
      <c r="BA47" s="161"/>
      <c r="BB47" s="161"/>
      <c r="BC47" s="161"/>
      <c r="BD47" s="161"/>
      <c r="BE47" s="161"/>
      <c r="BF47" s="161"/>
      <c r="BG47" s="161"/>
      <c r="BH47" s="161"/>
      <c r="BI47" s="161"/>
      <c r="BJ47" s="161"/>
      <c r="BK47" s="161"/>
      <c r="BL47" s="161"/>
      <c r="BM47" s="161"/>
      <c r="BN47" s="161"/>
      <c r="BO47" s="161"/>
      <c r="BP47" s="161"/>
      <c r="BQ47" s="161"/>
      <c r="BR47" s="161"/>
      <c r="BS47" s="161"/>
      <c r="BT47" s="161"/>
      <c r="BU47" s="161"/>
      <c r="BV47" s="161"/>
      <c r="BW47" s="161"/>
      <c r="BX47" s="161"/>
      <c r="BY47" s="249"/>
      <c r="BZ47" s="27"/>
      <c r="CA47" s="28"/>
      <c r="CB47" s="28"/>
      <c r="CC47" s="24"/>
      <c r="CD47" s="24"/>
      <c r="CE47" s="24"/>
      <c r="CF47" s="24"/>
      <c r="CG47" s="24"/>
      <c r="CH47" s="24"/>
      <c r="CI47" s="24"/>
      <c r="CJ47" s="24"/>
      <c r="CK47" s="24"/>
      <c r="CL47" s="24"/>
      <c r="CM47" s="24"/>
      <c r="CN47" s="24"/>
      <c r="CO47" s="24"/>
      <c r="CP47" s="24"/>
      <c r="CQ47" s="24"/>
    </row>
    <row r="48" spans="1:95" ht="14.25" customHeight="1" thickBot="1">
      <c r="A48" s="250"/>
      <c r="B48" s="162"/>
      <c r="C48" s="162"/>
      <c r="D48" s="162"/>
      <c r="E48" s="162"/>
      <c r="F48" s="162"/>
      <c r="G48" s="162"/>
      <c r="H48" s="162"/>
      <c r="I48" s="162"/>
      <c r="J48" s="162"/>
      <c r="K48" s="162"/>
      <c r="L48" s="162"/>
      <c r="M48" s="162"/>
      <c r="N48" s="162"/>
      <c r="O48" s="162"/>
      <c r="P48" s="162"/>
      <c r="Q48" s="162"/>
      <c r="R48" s="162"/>
      <c r="S48" s="162"/>
      <c r="T48" s="162"/>
      <c r="U48" s="162"/>
      <c r="V48" s="162"/>
      <c r="W48" s="162"/>
      <c r="X48" s="162"/>
      <c r="Y48" s="162"/>
      <c r="Z48" s="162"/>
      <c r="AA48" s="162"/>
      <c r="AB48" s="162"/>
      <c r="AC48" s="162"/>
      <c r="AD48" s="162"/>
      <c r="AE48" s="162"/>
      <c r="AF48" s="162"/>
      <c r="AG48" s="162"/>
      <c r="AH48" s="162"/>
      <c r="AI48" s="162"/>
      <c r="AJ48" s="162"/>
      <c r="AK48" s="162"/>
      <c r="AL48" s="162"/>
      <c r="AM48" s="162"/>
      <c r="AN48" s="162"/>
      <c r="AO48" s="162"/>
      <c r="AP48" s="162"/>
      <c r="AQ48" s="162"/>
      <c r="AR48" s="162"/>
      <c r="AS48" s="162"/>
      <c r="AT48" s="162"/>
      <c r="AU48" s="162"/>
      <c r="AV48" s="162"/>
      <c r="AW48" s="162"/>
      <c r="AX48" s="162"/>
      <c r="AY48" s="162"/>
      <c r="AZ48" s="162"/>
      <c r="BA48" s="162"/>
      <c r="BB48" s="162"/>
      <c r="BC48" s="162"/>
      <c r="BD48" s="162"/>
      <c r="BE48" s="162"/>
      <c r="BF48" s="162"/>
      <c r="BG48" s="162"/>
      <c r="BH48" s="162"/>
      <c r="BI48" s="162"/>
      <c r="BJ48" s="162"/>
      <c r="BK48" s="162"/>
      <c r="BL48" s="162"/>
      <c r="BM48" s="162"/>
      <c r="BN48" s="162"/>
      <c r="BO48" s="162"/>
      <c r="BP48" s="162"/>
      <c r="BQ48" s="162"/>
      <c r="BR48" s="162"/>
      <c r="BS48" s="162"/>
      <c r="BT48" s="162"/>
      <c r="BU48" s="162"/>
      <c r="BV48" s="162"/>
      <c r="BW48" s="162"/>
      <c r="BX48" s="162"/>
      <c r="BY48" s="251"/>
      <c r="BZ48" s="27"/>
      <c r="CA48" s="28"/>
      <c r="CB48" s="28"/>
      <c r="CC48" s="24"/>
      <c r="CD48" s="24"/>
      <c r="CE48" s="24"/>
      <c r="CF48" s="24"/>
      <c r="CG48" s="24"/>
      <c r="CH48" s="24"/>
      <c r="CI48" s="24"/>
      <c r="CJ48" s="24"/>
      <c r="CK48" s="24"/>
      <c r="CL48" s="24"/>
      <c r="CM48" s="24"/>
      <c r="CN48" s="24"/>
      <c r="CO48" s="24"/>
      <c r="CP48" s="24"/>
      <c r="CQ48" s="24"/>
    </row>
    <row r="49" spans="1:95" ht="14.25" customHeight="1">
      <c r="A49" s="182" t="s">
        <v>150</v>
      </c>
      <c r="B49" s="182"/>
      <c r="C49" s="182"/>
      <c r="D49" s="182"/>
      <c r="E49" s="182"/>
      <c r="F49" s="182"/>
      <c r="G49" s="182"/>
      <c r="H49" s="182"/>
      <c r="I49" s="182"/>
      <c r="J49" s="182"/>
      <c r="K49" s="182"/>
      <c r="L49" s="182"/>
      <c r="M49" s="182"/>
      <c r="N49" s="182"/>
      <c r="O49" s="182"/>
      <c r="P49" s="182"/>
      <c r="Q49" s="182"/>
      <c r="R49" s="182"/>
      <c r="S49" s="182"/>
      <c r="T49" s="182"/>
      <c r="U49" s="182"/>
      <c r="V49" s="182"/>
      <c r="W49" s="182"/>
      <c r="X49" s="182"/>
      <c r="Y49" s="182"/>
      <c r="Z49" s="182"/>
      <c r="AA49" s="182"/>
      <c r="AB49" s="182"/>
      <c r="AC49" s="182"/>
      <c r="AD49" s="182"/>
      <c r="AE49" s="182"/>
      <c r="AF49" s="182"/>
      <c r="AG49" s="182"/>
      <c r="AH49" s="182"/>
      <c r="AI49" s="182"/>
      <c r="AJ49" s="182"/>
      <c r="AK49" s="182"/>
      <c r="AL49" s="182"/>
      <c r="AM49" s="182"/>
      <c r="AN49" s="182"/>
      <c r="AO49" s="182"/>
      <c r="AP49" s="182"/>
      <c r="AQ49" s="182"/>
      <c r="AR49" s="182"/>
      <c r="AS49" s="182"/>
      <c r="AT49" s="182"/>
      <c r="AU49" s="182"/>
      <c r="AV49" s="182"/>
      <c r="AW49" s="182"/>
      <c r="AX49" s="182"/>
      <c r="AY49" s="182"/>
      <c r="AZ49" s="182"/>
      <c r="BA49" s="182"/>
      <c r="BB49" s="182"/>
      <c r="BC49" s="182"/>
      <c r="BD49" s="182"/>
      <c r="BE49" s="182"/>
      <c r="BF49" s="182"/>
      <c r="BG49" s="182"/>
      <c r="BH49" s="182"/>
      <c r="BI49" s="182"/>
      <c r="BJ49" s="182"/>
      <c r="BK49" s="182"/>
      <c r="BL49" s="182"/>
      <c r="BM49" s="182"/>
      <c r="BN49" s="182"/>
      <c r="BO49" s="182"/>
      <c r="BP49" s="182"/>
      <c r="BQ49" s="182"/>
      <c r="BR49" s="182"/>
      <c r="BS49" s="182"/>
      <c r="BT49" s="182"/>
      <c r="BU49" s="182"/>
      <c r="BV49" s="182"/>
      <c r="BW49" s="182"/>
      <c r="BX49" s="182"/>
      <c r="BY49" s="182"/>
      <c r="BZ49" s="28"/>
      <c r="CA49" s="28"/>
      <c r="CB49" s="28"/>
      <c r="CC49" s="24"/>
      <c r="CD49" s="24"/>
      <c r="CE49" s="24"/>
      <c r="CF49" s="24"/>
      <c r="CG49" s="24"/>
      <c r="CH49" s="24"/>
      <c r="CI49" s="24"/>
      <c r="CJ49" s="24"/>
      <c r="CK49" s="24"/>
      <c r="CL49" s="24"/>
      <c r="CM49" s="24"/>
      <c r="CN49" s="24"/>
      <c r="CO49" s="24"/>
      <c r="CP49" s="24"/>
      <c r="CQ49" s="24"/>
    </row>
    <row r="50" spans="1:95" ht="14.25" customHeight="1">
      <c r="A50" s="159" t="s">
        <v>139</v>
      </c>
      <c r="B50" s="159"/>
      <c r="C50" s="159"/>
      <c r="D50" s="159"/>
      <c r="E50" s="159"/>
      <c r="F50" s="159"/>
      <c r="G50" s="159"/>
      <c r="H50" s="159"/>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163" t="s">
        <v>140</v>
      </c>
      <c r="BA50" s="163"/>
      <c r="BB50" s="163"/>
      <c r="BC50" s="163"/>
      <c r="BD50" s="163"/>
      <c r="BE50" s="163"/>
      <c r="BF50" s="165" t="str">
        <f>$L$30</f>
        <v>○○○大学</v>
      </c>
      <c r="BG50" s="165"/>
      <c r="BH50" s="165"/>
      <c r="BI50" s="165"/>
      <c r="BJ50" s="165"/>
      <c r="BK50" s="165"/>
      <c r="BL50" s="165"/>
      <c r="BM50" s="165"/>
      <c r="BN50" s="165"/>
      <c r="BO50" s="165"/>
      <c r="BP50" s="165"/>
      <c r="BQ50" s="165"/>
      <c r="BR50" s="165"/>
      <c r="BS50" s="165"/>
      <c r="BT50" s="165"/>
      <c r="BU50" s="165"/>
      <c r="BV50" s="165"/>
      <c r="BW50" s="165"/>
      <c r="BX50" s="165"/>
      <c r="BY50" s="165"/>
      <c r="BZ50" s="28"/>
      <c r="CA50" s="28"/>
      <c r="CB50" s="28"/>
      <c r="CC50" s="24"/>
      <c r="CD50" s="24"/>
      <c r="CE50" s="24"/>
      <c r="CF50" s="24"/>
      <c r="CG50" s="24"/>
      <c r="CH50" s="24"/>
      <c r="CI50" s="24"/>
      <c r="CJ50" s="24"/>
      <c r="CK50" s="24"/>
      <c r="CL50" s="24"/>
      <c r="CM50" s="24"/>
      <c r="CN50" s="24"/>
      <c r="CO50" s="24"/>
      <c r="CP50" s="24"/>
      <c r="CQ50" s="24"/>
    </row>
    <row r="51" spans="1:95" ht="14.25" customHeight="1" thickBot="1">
      <c r="A51" s="160"/>
      <c r="B51" s="160"/>
      <c r="C51" s="160"/>
      <c r="D51" s="160"/>
      <c r="E51" s="160"/>
      <c r="F51" s="160"/>
      <c r="G51" s="160"/>
      <c r="H51" s="160"/>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64"/>
      <c r="BA51" s="164"/>
      <c r="BB51" s="164"/>
      <c r="BC51" s="164"/>
      <c r="BD51" s="164"/>
      <c r="BE51" s="164"/>
      <c r="BF51" s="165"/>
      <c r="BG51" s="165"/>
      <c r="BH51" s="165"/>
      <c r="BI51" s="165"/>
      <c r="BJ51" s="165"/>
      <c r="BK51" s="165"/>
      <c r="BL51" s="165"/>
      <c r="BM51" s="165"/>
      <c r="BN51" s="165"/>
      <c r="BO51" s="165"/>
      <c r="BP51" s="165"/>
      <c r="BQ51" s="165"/>
      <c r="BR51" s="165"/>
      <c r="BS51" s="165"/>
      <c r="BT51" s="165"/>
      <c r="BU51" s="165"/>
      <c r="BV51" s="165"/>
      <c r="BW51" s="165"/>
      <c r="BX51" s="165"/>
      <c r="BY51" s="165"/>
      <c r="BZ51" s="1"/>
      <c r="CA51" s="1"/>
      <c r="CB51" s="1"/>
      <c r="CC51" s="1"/>
      <c r="CD51" s="1"/>
      <c r="CE51" s="1"/>
      <c r="CF51" s="1"/>
      <c r="CG51" s="1"/>
      <c r="CH51" s="1"/>
      <c r="CI51" s="1"/>
      <c r="CJ51" s="1"/>
      <c r="CK51" s="1"/>
      <c r="CL51" s="1"/>
      <c r="CM51" s="1"/>
      <c r="CN51" s="1"/>
      <c r="CO51" s="1"/>
      <c r="CP51" s="1"/>
      <c r="CQ51" s="1"/>
    </row>
    <row r="52" spans="1:96" ht="13.5" customHeight="1">
      <c r="A52" s="166" t="s">
        <v>2</v>
      </c>
      <c r="B52" s="138" t="s">
        <v>6</v>
      </c>
      <c r="C52" s="138"/>
      <c r="D52" s="138"/>
      <c r="E52" s="138"/>
      <c r="F52" s="138"/>
      <c r="G52" s="138"/>
      <c r="H52" s="138"/>
      <c r="I52" s="138" t="s">
        <v>16</v>
      </c>
      <c r="J52" s="138"/>
      <c r="K52" s="138"/>
      <c r="L52" s="138"/>
      <c r="M52" s="138"/>
      <c r="N52" s="138"/>
      <c r="O52" s="138"/>
      <c r="P52" s="169" t="s">
        <v>115</v>
      </c>
      <c r="Q52" s="169"/>
      <c r="R52" s="169"/>
      <c r="S52" s="169"/>
      <c r="T52" s="169"/>
      <c r="U52" s="172" t="s">
        <v>137</v>
      </c>
      <c r="V52" s="173"/>
      <c r="W52" s="174"/>
      <c r="X52" s="181" t="s">
        <v>98</v>
      </c>
      <c r="Y52" s="124" t="s">
        <v>99</v>
      </c>
      <c r="Z52" s="127" t="s">
        <v>17</v>
      </c>
      <c r="AA52" s="128"/>
      <c r="AB52" s="128"/>
      <c r="AC52" s="128"/>
      <c r="AD52" s="128"/>
      <c r="AE52" s="128"/>
      <c r="AF52" s="128"/>
      <c r="AG52" s="128"/>
      <c r="AH52" s="128"/>
      <c r="AI52" s="128"/>
      <c r="AJ52" s="128"/>
      <c r="AK52" s="128"/>
      <c r="AL52" s="128"/>
      <c r="AM52" s="128"/>
      <c r="AN52" s="128"/>
      <c r="AO52" s="128"/>
      <c r="AP52" s="128"/>
      <c r="AQ52" s="128"/>
      <c r="AR52" s="128"/>
      <c r="AS52" s="129" t="s">
        <v>18</v>
      </c>
      <c r="AT52" s="130"/>
      <c r="AU52" s="130"/>
      <c r="AV52" s="131"/>
      <c r="AW52" s="138" t="s">
        <v>19</v>
      </c>
      <c r="AX52" s="138"/>
      <c r="AY52" s="138"/>
      <c r="AZ52" s="138"/>
      <c r="BA52" s="138"/>
      <c r="BB52" s="138"/>
      <c r="BC52" s="138"/>
      <c r="BD52" s="141" t="s">
        <v>20</v>
      </c>
      <c r="BE52" s="141"/>
      <c r="BF52" s="141"/>
      <c r="BG52" s="141"/>
      <c r="BH52" s="141"/>
      <c r="BI52" s="141"/>
      <c r="BJ52" s="142"/>
      <c r="BK52" s="147" t="s">
        <v>100</v>
      </c>
      <c r="BL52" s="141"/>
      <c r="BM52" s="141"/>
      <c r="BN52" s="141"/>
      <c r="BO52" s="141"/>
      <c r="BP52" s="141"/>
      <c r="BQ52" s="141"/>
      <c r="BR52" s="141"/>
      <c r="BS52" s="141"/>
      <c r="BT52" s="141"/>
      <c r="BU52" s="141"/>
      <c r="BV52" s="141"/>
      <c r="BW52" s="141"/>
      <c r="BX52" s="148"/>
      <c r="BY52" s="16"/>
      <c r="BZ52" s="16"/>
      <c r="CA52" s="16"/>
      <c r="CB52" s="16"/>
      <c r="CC52" s="1"/>
      <c r="CD52" s="13"/>
      <c r="CE52" s="13"/>
      <c r="CF52" s="13"/>
      <c r="CG52" s="13"/>
      <c r="CH52" s="13"/>
      <c r="CI52" s="13"/>
      <c r="CJ52" s="13"/>
      <c r="CK52" s="13"/>
      <c r="CL52" s="13"/>
      <c r="CM52" s="13"/>
      <c r="CN52" s="1"/>
      <c r="CO52" s="1"/>
      <c r="CP52" s="1"/>
      <c r="CQ52" s="1"/>
      <c r="CR52" s="1"/>
    </row>
    <row r="53" spans="1:96" ht="13.5" customHeight="1">
      <c r="A53" s="167"/>
      <c r="B53" s="139"/>
      <c r="C53" s="139"/>
      <c r="D53" s="139"/>
      <c r="E53" s="139"/>
      <c r="F53" s="139"/>
      <c r="G53" s="139"/>
      <c r="H53" s="139"/>
      <c r="I53" s="139"/>
      <c r="J53" s="139"/>
      <c r="K53" s="139"/>
      <c r="L53" s="139"/>
      <c r="M53" s="139"/>
      <c r="N53" s="139"/>
      <c r="O53" s="139"/>
      <c r="P53" s="170"/>
      <c r="Q53" s="170"/>
      <c r="R53" s="170"/>
      <c r="S53" s="170"/>
      <c r="T53" s="170"/>
      <c r="U53" s="175"/>
      <c r="V53" s="176"/>
      <c r="W53" s="177"/>
      <c r="X53" s="125"/>
      <c r="Y53" s="125"/>
      <c r="Z53" s="149" t="s">
        <v>7</v>
      </c>
      <c r="AA53" s="150"/>
      <c r="AB53" s="150"/>
      <c r="AC53" s="150"/>
      <c r="AD53" s="150"/>
      <c r="AE53" s="150"/>
      <c r="AF53" s="150"/>
      <c r="AG53" s="151"/>
      <c r="AH53" s="149" t="s">
        <v>8</v>
      </c>
      <c r="AI53" s="150"/>
      <c r="AJ53" s="150"/>
      <c r="AK53" s="150"/>
      <c r="AL53" s="150"/>
      <c r="AM53" s="150"/>
      <c r="AN53" s="150"/>
      <c r="AO53" s="151"/>
      <c r="AP53" s="139" t="s">
        <v>9</v>
      </c>
      <c r="AQ53" s="139"/>
      <c r="AR53" s="154"/>
      <c r="AS53" s="132"/>
      <c r="AT53" s="133"/>
      <c r="AU53" s="133"/>
      <c r="AV53" s="134"/>
      <c r="AW53" s="139"/>
      <c r="AX53" s="139"/>
      <c r="AY53" s="139"/>
      <c r="AZ53" s="139"/>
      <c r="BA53" s="139"/>
      <c r="BB53" s="139"/>
      <c r="BC53" s="139"/>
      <c r="BD53" s="143"/>
      <c r="BE53" s="143"/>
      <c r="BF53" s="143"/>
      <c r="BG53" s="143"/>
      <c r="BH53" s="143"/>
      <c r="BI53" s="143"/>
      <c r="BJ53" s="144"/>
      <c r="BK53" s="156" t="s">
        <v>11</v>
      </c>
      <c r="BL53" s="105" t="s">
        <v>106</v>
      </c>
      <c r="BM53" s="105"/>
      <c r="BN53" s="105"/>
      <c r="BO53" s="105"/>
      <c r="BP53" s="107" t="s">
        <v>11</v>
      </c>
      <c r="BQ53" s="109" t="s">
        <v>107</v>
      </c>
      <c r="BR53" s="109"/>
      <c r="BS53" s="109"/>
      <c r="BT53" s="110"/>
      <c r="BU53" s="113" t="s">
        <v>105</v>
      </c>
      <c r="BV53" s="105"/>
      <c r="BW53" s="105"/>
      <c r="BX53" s="114"/>
      <c r="BY53" s="16"/>
      <c r="BZ53" s="16"/>
      <c r="CA53" s="16"/>
      <c r="CB53" s="16"/>
      <c r="CD53" s="16"/>
      <c r="CE53" s="15"/>
      <c r="CF53" s="15"/>
      <c r="CG53" s="19"/>
      <c r="CH53" s="18"/>
      <c r="CI53" s="17"/>
      <c r="CJ53" s="17"/>
      <c r="CK53" s="16"/>
      <c r="CL53" s="15"/>
      <c r="CM53" s="15"/>
      <c r="CN53" s="1"/>
      <c r="CO53" s="1"/>
      <c r="CP53" s="1"/>
      <c r="CQ53" s="1"/>
      <c r="CR53" s="1"/>
    </row>
    <row r="54" spans="1:96" ht="13.5">
      <c r="A54" s="167"/>
      <c r="B54" s="139"/>
      <c r="C54" s="139"/>
      <c r="D54" s="139"/>
      <c r="E54" s="139"/>
      <c r="F54" s="139"/>
      <c r="G54" s="139"/>
      <c r="H54" s="139"/>
      <c r="I54" s="139"/>
      <c r="J54" s="139"/>
      <c r="K54" s="139"/>
      <c r="L54" s="139"/>
      <c r="M54" s="139"/>
      <c r="N54" s="139"/>
      <c r="O54" s="139"/>
      <c r="P54" s="170"/>
      <c r="Q54" s="170"/>
      <c r="R54" s="170"/>
      <c r="S54" s="170"/>
      <c r="T54" s="170"/>
      <c r="U54" s="175"/>
      <c r="V54" s="176"/>
      <c r="W54" s="177"/>
      <c r="X54" s="125"/>
      <c r="Y54" s="125"/>
      <c r="Z54" s="152"/>
      <c r="AA54" s="143"/>
      <c r="AB54" s="143"/>
      <c r="AC54" s="143"/>
      <c r="AD54" s="143"/>
      <c r="AE54" s="143"/>
      <c r="AF54" s="143"/>
      <c r="AG54" s="144"/>
      <c r="AH54" s="152"/>
      <c r="AI54" s="143"/>
      <c r="AJ54" s="143"/>
      <c r="AK54" s="143"/>
      <c r="AL54" s="143"/>
      <c r="AM54" s="143"/>
      <c r="AN54" s="143"/>
      <c r="AO54" s="144"/>
      <c r="AP54" s="139"/>
      <c r="AQ54" s="139"/>
      <c r="AR54" s="154"/>
      <c r="AS54" s="132"/>
      <c r="AT54" s="133"/>
      <c r="AU54" s="133"/>
      <c r="AV54" s="134"/>
      <c r="AW54" s="139"/>
      <c r="AX54" s="139"/>
      <c r="AY54" s="139"/>
      <c r="AZ54" s="139"/>
      <c r="BA54" s="139"/>
      <c r="BB54" s="139"/>
      <c r="BC54" s="139"/>
      <c r="BD54" s="143"/>
      <c r="BE54" s="143"/>
      <c r="BF54" s="143"/>
      <c r="BG54" s="143"/>
      <c r="BH54" s="143"/>
      <c r="BI54" s="143"/>
      <c r="BJ54" s="144"/>
      <c r="BK54" s="157"/>
      <c r="BL54" s="105"/>
      <c r="BM54" s="105"/>
      <c r="BN54" s="105"/>
      <c r="BO54" s="105"/>
      <c r="BP54" s="107"/>
      <c r="BQ54" s="109"/>
      <c r="BR54" s="109"/>
      <c r="BS54" s="109"/>
      <c r="BT54" s="110"/>
      <c r="BU54" s="113"/>
      <c r="BV54" s="105"/>
      <c r="BW54" s="105"/>
      <c r="BX54" s="114"/>
      <c r="BY54" s="16"/>
      <c r="BZ54" s="16"/>
      <c r="CA54" s="16"/>
      <c r="CB54" s="16"/>
      <c r="CD54" s="15"/>
      <c r="CE54" s="15"/>
      <c r="CF54" s="15"/>
      <c r="CG54" s="19"/>
      <c r="CH54" s="17"/>
      <c r="CI54" s="17"/>
      <c r="CJ54" s="17"/>
      <c r="CK54" s="15"/>
      <c r="CL54" s="15"/>
      <c r="CM54" s="15"/>
      <c r="CN54" s="1"/>
      <c r="CO54" s="1"/>
      <c r="CP54" s="1"/>
      <c r="CQ54" s="1"/>
      <c r="CR54" s="1"/>
    </row>
    <row r="55" spans="1:96" ht="14.25" thickBot="1">
      <c r="A55" s="168"/>
      <c r="B55" s="140"/>
      <c r="C55" s="140"/>
      <c r="D55" s="140"/>
      <c r="E55" s="140"/>
      <c r="F55" s="140"/>
      <c r="G55" s="140"/>
      <c r="H55" s="140"/>
      <c r="I55" s="140"/>
      <c r="J55" s="140"/>
      <c r="K55" s="140"/>
      <c r="L55" s="140"/>
      <c r="M55" s="140"/>
      <c r="N55" s="140"/>
      <c r="O55" s="140"/>
      <c r="P55" s="171"/>
      <c r="Q55" s="171"/>
      <c r="R55" s="171"/>
      <c r="S55" s="171"/>
      <c r="T55" s="171"/>
      <c r="U55" s="178"/>
      <c r="V55" s="179"/>
      <c r="W55" s="180"/>
      <c r="X55" s="126"/>
      <c r="Y55" s="126"/>
      <c r="Z55" s="153"/>
      <c r="AA55" s="145"/>
      <c r="AB55" s="145"/>
      <c r="AC55" s="145"/>
      <c r="AD55" s="145"/>
      <c r="AE55" s="145"/>
      <c r="AF55" s="145"/>
      <c r="AG55" s="146"/>
      <c r="AH55" s="153"/>
      <c r="AI55" s="145"/>
      <c r="AJ55" s="145"/>
      <c r="AK55" s="145"/>
      <c r="AL55" s="145"/>
      <c r="AM55" s="145"/>
      <c r="AN55" s="145"/>
      <c r="AO55" s="146"/>
      <c r="AP55" s="140"/>
      <c r="AQ55" s="140"/>
      <c r="AR55" s="155"/>
      <c r="AS55" s="135"/>
      <c r="AT55" s="136"/>
      <c r="AU55" s="136"/>
      <c r="AV55" s="137"/>
      <c r="AW55" s="140"/>
      <c r="AX55" s="140"/>
      <c r="AY55" s="140"/>
      <c r="AZ55" s="140"/>
      <c r="BA55" s="140"/>
      <c r="BB55" s="140"/>
      <c r="BC55" s="140"/>
      <c r="BD55" s="145"/>
      <c r="BE55" s="145"/>
      <c r="BF55" s="145"/>
      <c r="BG55" s="145"/>
      <c r="BH55" s="145"/>
      <c r="BI55" s="145"/>
      <c r="BJ55" s="146"/>
      <c r="BK55" s="158"/>
      <c r="BL55" s="106"/>
      <c r="BM55" s="106"/>
      <c r="BN55" s="106"/>
      <c r="BO55" s="106"/>
      <c r="BP55" s="108"/>
      <c r="BQ55" s="111"/>
      <c r="BR55" s="111"/>
      <c r="BS55" s="111"/>
      <c r="BT55" s="112"/>
      <c r="BU55" s="115"/>
      <c r="BV55" s="106"/>
      <c r="BW55" s="106"/>
      <c r="BX55" s="116"/>
      <c r="BY55" s="16"/>
      <c r="BZ55" s="16"/>
      <c r="CA55" s="16"/>
      <c r="CB55" s="16"/>
      <c r="CD55" s="15"/>
      <c r="CE55" s="15"/>
      <c r="CF55" s="15"/>
      <c r="CG55" s="19"/>
      <c r="CH55" s="17"/>
      <c r="CI55" s="17"/>
      <c r="CJ55" s="17"/>
      <c r="CK55" s="15"/>
      <c r="CL55" s="15"/>
      <c r="CM55" s="15"/>
      <c r="CN55" s="1"/>
      <c r="CO55" s="1"/>
      <c r="CP55" s="1"/>
      <c r="CQ55" s="1"/>
      <c r="CR55" s="1"/>
    </row>
    <row r="56" spans="1:96" ht="18.75" customHeight="1">
      <c r="A56" s="38">
        <v>1</v>
      </c>
      <c r="B56" s="264" t="s">
        <v>127</v>
      </c>
      <c r="C56" s="265"/>
      <c r="D56" s="265"/>
      <c r="E56" s="265"/>
      <c r="F56" s="265"/>
      <c r="G56" s="265"/>
      <c r="H56" s="266"/>
      <c r="I56" s="264" t="s">
        <v>128</v>
      </c>
      <c r="J56" s="265"/>
      <c r="K56" s="265"/>
      <c r="L56" s="265"/>
      <c r="M56" s="265"/>
      <c r="N56" s="265"/>
      <c r="O56" s="266"/>
      <c r="P56" s="264" t="s">
        <v>141</v>
      </c>
      <c r="Q56" s="265"/>
      <c r="R56" s="265"/>
      <c r="S56" s="265"/>
      <c r="T56" s="266"/>
      <c r="U56" s="118"/>
      <c r="V56" s="119"/>
      <c r="W56" s="120"/>
      <c r="X56" s="39" t="str">
        <f aca="true" t="shared" si="1" ref="X56:X85">$L$38</f>
        <v>C</v>
      </c>
      <c r="Y56" s="40">
        <f>IF(YEAR(Z56)&lt;=2007,1,IF(YEAR(Z56)=2008,2,IF(AND(YEAR(Z56)&gt;=2009,YEAR(Z56)&lt;=2014),3,IF(YEAR(Z56)&gt;=2015,4,0))))</f>
        <v>3</v>
      </c>
      <c r="Z56" s="121">
        <v>40634</v>
      </c>
      <c r="AA56" s="122"/>
      <c r="AB56" s="122"/>
      <c r="AC56" s="122"/>
      <c r="AD56" s="122"/>
      <c r="AE56" s="122"/>
      <c r="AF56" s="122"/>
      <c r="AG56" s="123"/>
      <c r="AH56" s="121">
        <v>42094</v>
      </c>
      <c r="AI56" s="122"/>
      <c r="AJ56" s="122"/>
      <c r="AK56" s="122"/>
      <c r="AL56" s="122"/>
      <c r="AM56" s="122"/>
      <c r="AN56" s="122"/>
      <c r="AO56" s="123"/>
      <c r="AP56" s="89">
        <f>YEAR(AH56)-YEAR(Z56)</f>
        <v>4</v>
      </c>
      <c r="AQ56" s="90"/>
      <c r="AR56" s="90"/>
      <c r="AS56" s="97">
        <v>2</v>
      </c>
      <c r="AT56" s="97"/>
      <c r="AU56" s="97"/>
      <c r="AV56" s="97"/>
      <c r="AW56" s="98">
        <f aca="true" t="shared" si="2" ref="AW56:AW85">$L$34</f>
        <v>2012</v>
      </c>
      <c r="AX56" s="98"/>
      <c r="AY56" s="98"/>
      <c r="AZ56" s="98"/>
      <c r="BA56" s="89"/>
      <c r="BB56" s="99" t="s">
        <v>101</v>
      </c>
      <c r="BC56" s="100"/>
      <c r="BD56" s="101">
        <v>41364</v>
      </c>
      <c r="BE56" s="101"/>
      <c r="BF56" s="101"/>
      <c r="BG56" s="101"/>
      <c r="BH56" s="101"/>
      <c r="BI56" s="101"/>
      <c r="BJ56" s="101"/>
      <c r="BK56" s="41" t="str">
        <f>(X56)&amp;(Y56)&amp;(AP56)</f>
        <v>C34</v>
      </c>
      <c r="BL56" s="102">
        <f>IF(ISERROR(VLOOKUP(BK56,'賠責保険料'!$A$1:$B$97,2,FALSE)),0,VLOOKUP(BK56,'賠責保険料'!$A$1:$B$97,2,FALSE))</f>
        <v>2000</v>
      </c>
      <c r="BM56" s="103"/>
      <c r="BN56" s="103"/>
      <c r="BO56" s="104"/>
      <c r="BP56" s="41" t="str">
        <f>(X56)&amp;(Y56)&amp;(AS56)</f>
        <v>C32</v>
      </c>
      <c r="BQ56" s="93">
        <f>IF(ISERROR(VLOOKUP(BP56,'賠責保険料'!$A$1:$B$97,2,FALSE)),0,VLOOKUP(BP56,'賠責保険料'!$A$1:$B$97,2,FALSE))</f>
        <v>1000</v>
      </c>
      <c r="BR56" s="93"/>
      <c r="BS56" s="93"/>
      <c r="BT56" s="93"/>
      <c r="BU56" s="94">
        <f aca="true" t="shared" si="3" ref="BU56:BU85">(BL56-BQ56)</f>
        <v>1000</v>
      </c>
      <c r="BV56" s="95"/>
      <c r="BW56" s="95"/>
      <c r="BX56" s="96"/>
      <c r="BY56" s="20"/>
      <c r="BZ56" s="20"/>
      <c r="CA56" s="20"/>
      <c r="CB56" s="20"/>
      <c r="CD56" s="20"/>
      <c r="CE56" s="20"/>
      <c r="CF56" s="20"/>
      <c r="CG56" s="21"/>
      <c r="CH56" s="20"/>
      <c r="CI56" s="20"/>
      <c r="CJ56" s="20"/>
      <c r="CK56" s="20"/>
      <c r="CL56" s="20"/>
      <c r="CM56" s="20"/>
      <c r="CN56" s="1"/>
      <c r="CO56" s="1"/>
      <c r="CP56" s="1"/>
      <c r="CQ56" s="1"/>
      <c r="CR56" s="1"/>
    </row>
    <row r="57" spans="1:96" ht="18.75" customHeight="1">
      <c r="A57" s="36">
        <v>2</v>
      </c>
      <c r="B57" s="258" t="s">
        <v>127</v>
      </c>
      <c r="C57" s="259"/>
      <c r="D57" s="259"/>
      <c r="E57" s="259"/>
      <c r="F57" s="259"/>
      <c r="G57" s="259"/>
      <c r="H57" s="260"/>
      <c r="I57" s="258" t="s">
        <v>128</v>
      </c>
      <c r="J57" s="259"/>
      <c r="K57" s="259"/>
      <c r="L57" s="259"/>
      <c r="M57" s="259"/>
      <c r="N57" s="259"/>
      <c r="O57" s="260"/>
      <c r="P57" s="82" t="s">
        <v>141</v>
      </c>
      <c r="Q57" s="82"/>
      <c r="R57" s="82"/>
      <c r="S57" s="82"/>
      <c r="T57" s="82"/>
      <c r="U57" s="83"/>
      <c r="V57" s="84"/>
      <c r="W57" s="85"/>
      <c r="X57" s="2" t="str">
        <f t="shared" si="1"/>
        <v>C</v>
      </c>
      <c r="Y57" s="40">
        <f aca="true" t="shared" si="4" ref="Y57:Y85">IF(YEAR(Z57)&lt;=2007,1,IF(YEAR(Z57)=2008,2,IF(AND(YEAR(Z57)&gt;=2009,YEAR(Z57)&lt;=2014),3,IF(YEAR(Z57)&gt;=2015,4,0))))</f>
        <v>3</v>
      </c>
      <c r="Z57" s="86">
        <v>40634</v>
      </c>
      <c r="AA57" s="87"/>
      <c r="AB57" s="87"/>
      <c r="AC57" s="87"/>
      <c r="AD57" s="87"/>
      <c r="AE57" s="87"/>
      <c r="AF57" s="87"/>
      <c r="AG57" s="88"/>
      <c r="AH57" s="86">
        <v>42094</v>
      </c>
      <c r="AI57" s="87"/>
      <c r="AJ57" s="87"/>
      <c r="AK57" s="87"/>
      <c r="AL57" s="87"/>
      <c r="AM57" s="87"/>
      <c r="AN57" s="87"/>
      <c r="AO57" s="88"/>
      <c r="AP57" s="89">
        <f aca="true" t="shared" si="5" ref="AP57:AP85">YEAR(AH57)-YEAR(Z57)</f>
        <v>4</v>
      </c>
      <c r="AQ57" s="90"/>
      <c r="AR57" s="90"/>
      <c r="AS57" s="91">
        <v>2</v>
      </c>
      <c r="AT57" s="91"/>
      <c r="AU57" s="91"/>
      <c r="AV57" s="91"/>
      <c r="AW57" s="64">
        <f t="shared" si="2"/>
        <v>2012</v>
      </c>
      <c r="AX57" s="64"/>
      <c r="AY57" s="64"/>
      <c r="AZ57" s="64"/>
      <c r="BA57" s="65"/>
      <c r="BB57" s="66" t="s">
        <v>101</v>
      </c>
      <c r="BC57" s="67"/>
      <c r="BD57" s="68">
        <v>41183</v>
      </c>
      <c r="BE57" s="68"/>
      <c r="BF57" s="68"/>
      <c r="BG57" s="68"/>
      <c r="BH57" s="68"/>
      <c r="BI57" s="68"/>
      <c r="BJ57" s="68"/>
      <c r="BK57" s="3" t="str">
        <f aca="true" t="shared" si="6" ref="BK57:BK85">(X57)&amp;(Y57)&amp;(AP57)</f>
        <v>C34</v>
      </c>
      <c r="BL57" s="76">
        <f>IF(ISERROR(VLOOKUP(BK57,'賠責保険料'!$A$1:$B$97,2,FALSE)),0,VLOOKUP(BK57,'賠責保険料'!$A$1:$B$97,2,FALSE))</f>
        <v>2000</v>
      </c>
      <c r="BM57" s="77"/>
      <c r="BN57" s="77"/>
      <c r="BO57" s="92"/>
      <c r="BP57" s="3" t="str">
        <f aca="true" t="shared" si="7" ref="BP57:BP85">(X57)&amp;(Y57)&amp;(AS57)</f>
        <v>C32</v>
      </c>
      <c r="BQ57" s="76">
        <f>IF(ISERROR(VLOOKUP(BP57,'賠責保険料'!$A$1:$B$97,2,FALSE)),0,VLOOKUP(BP57,'賠責保険料'!$A$1:$B$97,2,FALSE))</f>
        <v>1000</v>
      </c>
      <c r="BR57" s="77"/>
      <c r="BS57" s="77"/>
      <c r="BT57" s="78"/>
      <c r="BU57" s="79">
        <f t="shared" si="3"/>
        <v>1000</v>
      </c>
      <c r="BV57" s="80"/>
      <c r="BW57" s="80"/>
      <c r="BX57" s="81"/>
      <c r="BY57" s="20"/>
      <c r="BZ57" s="20"/>
      <c r="CA57" s="20"/>
      <c r="CB57" s="20"/>
      <c r="CD57" s="20"/>
      <c r="CE57" s="20"/>
      <c r="CF57" s="20"/>
      <c r="CG57" s="21"/>
      <c r="CH57" s="20"/>
      <c r="CI57" s="20"/>
      <c r="CJ57" s="20"/>
      <c r="CK57" s="20"/>
      <c r="CL57" s="20"/>
      <c r="CM57" s="20"/>
      <c r="CN57" s="1"/>
      <c r="CO57" s="1"/>
      <c r="CP57" s="1"/>
      <c r="CQ57" s="1"/>
      <c r="CR57" s="1"/>
    </row>
    <row r="58" spans="1:96" ht="18.75" customHeight="1">
      <c r="A58" s="45">
        <v>3</v>
      </c>
      <c r="B58" s="258" t="s">
        <v>127</v>
      </c>
      <c r="C58" s="259"/>
      <c r="D58" s="259"/>
      <c r="E58" s="259"/>
      <c r="F58" s="259"/>
      <c r="G58" s="259"/>
      <c r="H58" s="260"/>
      <c r="I58" s="258" t="s">
        <v>128</v>
      </c>
      <c r="J58" s="259"/>
      <c r="K58" s="259"/>
      <c r="L58" s="259"/>
      <c r="M58" s="259"/>
      <c r="N58" s="259"/>
      <c r="O58" s="260"/>
      <c r="P58" s="261" t="s">
        <v>129</v>
      </c>
      <c r="Q58" s="262"/>
      <c r="R58" s="262"/>
      <c r="S58" s="262"/>
      <c r="T58" s="263"/>
      <c r="U58" s="83" t="s">
        <v>142</v>
      </c>
      <c r="V58" s="84"/>
      <c r="W58" s="85"/>
      <c r="X58" s="2" t="str">
        <f t="shared" si="1"/>
        <v>C</v>
      </c>
      <c r="Y58" s="40">
        <f t="shared" si="4"/>
        <v>3</v>
      </c>
      <c r="Z58" s="86">
        <v>40634</v>
      </c>
      <c r="AA58" s="87"/>
      <c r="AB58" s="87"/>
      <c r="AC58" s="87"/>
      <c r="AD58" s="87"/>
      <c r="AE58" s="87"/>
      <c r="AF58" s="87"/>
      <c r="AG58" s="88"/>
      <c r="AH58" s="86">
        <v>42825</v>
      </c>
      <c r="AI58" s="87"/>
      <c r="AJ58" s="87"/>
      <c r="AK58" s="87"/>
      <c r="AL58" s="87"/>
      <c r="AM58" s="87"/>
      <c r="AN58" s="87"/>
      <c r="AO58" s="88"/>
      <c r="AP58" s="89">
        <f t="shared" si="5"/>
        <v>6</v>
      </c>
      <c r="AQ58" s="90"/>
      <c r="AR58" s="90"/>
      <c r="AS58" s="91">
        <v>2</v>
      </c>
      <c r="AT58" s="91"/>
      <c r="AU58" s="91"/>
      <c r="AV58" s="91"/>
      <c r="AW58" s="64">
        <f t="shared" si="2"/>
        <v>2012</v>
      </c>
      <c r="AX58" s="64"/>
      <c r="AY58" s="64"/>
      <c r="AZ58" s="64"/>
      <c r="BA58" s="65"/>
      <c r="BB58" s="66" t="s">
        <v>101</v>
      </c>
      <c r="BC58" s="67"/>
      <c r="BD58" s="68">
        <v>41364</v>
      </c>
      <c r="BE58" s="68"/>
      <c r="BF58" s="68"/>
      <c r="BG58" s="68"/>
      <c r="BH58" s="68"/>
      <c r="BI58" s="68"/>
      <c r="BJ58" s="68"/>
      <c r="BK58" s="3" t="str">
        <f t="shared" si="6"/>
        <v>C36</v>
      </c>
      <c r="BL58" s="76">
        <f>IF(ISERROR(VLOOKUP(BK58,'賠責保険料'!$A$1:$B$97,2,FALSE)),0,VLOOKUP(BK58,'賠責保険料'!$A$1:$B$97,2,FALSE))</f>
        <v>3000</v>
      </c>
      <c r="BM58" s="77"/>
      <c r="BN58" s="77"/>
      <c r="BO58" s="92"/>
      <c r="BP58" s="3" t="str">
        <f t="shared" si="7"/>
        <v>C32</v>
      </c>
      <c r="BQ58" s="76">
        <f>IF(ISERROR(VLOOKUP(BP58,'賠責保険料'!$A$1:$B$97,2,FALSE)),0,VLOOKUP(BP58,'賠責保険料'!$A$1:$B$97,2,FALSE))</f>
        <v>1000</v>
      </c>
      <c r="BR58" s="77"/>
      <c r="BS58" s="77"/>
      <c r="BT58" s="78"/>
      <c r="BU58" s="79">
        <f t="shared" si="3"/>
        <v>2000</v>
      </c>
      <c r="BV58" s="80"/>
      <c r="BW58" s="80"/>
      <c r="BX58" s="81"/>
      <c r="BY58" s="20"/>
      <c r="BZ58" s="20"/>
      <c r="CA58" s="20"/>
      <c r="CB58" s="20"/>
      <c r="CD58" s="20"/>
      <c r="CE58" s="20"/>
      <c r="CF58" s="20"/>
      <c r="CG58" s="21"/>
      <c r="CH58" s="20"/>
      <c r="CI58" s="20"/>
      <c r="CJ58" s="20"/>
      <c r="CK58" s="20"/>
      <c r="CL58" s="20"/>
      <c r="CM58" s="20"/>
      <c r="CN58" s="1"/>
      <c r="CO58" s="1"/>
      <c r="CP58" s="1"/>
      <c r="CQ58" s="1"/>
      <c r="CR58" s="1"/>
    </row>
    <row r="59" spans="1:96" ht="18.75" customHeight="1">
      <c r="A59" s="45">
        <v>4</v>
      </c>
      <c r="B59" s="258" t="s">
        <v>127</v>
      </c>
      <c r="C59" s="259"/>
      <c r="D59" s="259"/>
      <c r="E59" s="259"/>
      <c r="F59" s="259"/>
      <c r="G59" s="259"/>
      <c r="H59" s="260"/>
      <c r="I59" s="258" t="s">
        <v>128</v>
      </c>
      <c r="J59" s="259"/>
      <c r="K59" s="259"/>
      <c r="L59" s="259"/>
      <c r="M59" s="259"/>
      <c r="N59" s="259"/>
      <c r="O59" s="260"/>
      <c r="P59" s="258" t="s">
        <v>130</v>
      </c>
      <c r="Q59" s="259"/>
      <c r="R59" s="259"/>
      <c r="S59" s="259"/>
      <c r="T59" s="260"/>
      <c r="U59" s="83"/>
      <c r="V59" s="84"/>
      <c r="W59" s="85"/>
      <c r="X59" s="2" t="str">
        <f t="shared" si="1"/>
        <v>C</v>
      </c>
      <c r="Y59" s="40">
        <f t="shared" si="4"/>
        <v>3</v>
      </c>
      <c r="Z59" s="86">
        <v>40634</v>
      </c>
      <c r="AA59" s="87"/>
      <c r="AB59" s="87"/>
      <c r="AC59" s="87"/>
      <c r="AD59" s="87"/>
      <c r="AE59" s="87"/>
      <c r="AF59" s="87"/>
      <c r="AG59" s="88"/>
      <c r="AH59" s="86">
        <v>42825</v>
      </c>
      <c r="AI59" s="87"/>
      <c r="AJ59" s="87"/>
      <c r="AK59" s="87"/>
      <c r="AL59" s="87"/>
      <c r="AM59" s="87"/>
      <c r="AN59" s="87"/>
      <c r="AO59" s="88"/>
      <c r="AP59" s="89">
        <f t="shared" si="5"/>
        <v>6</v>
      </c>
      <c r="AQ59" s="90"/>
      <c r="AR59" s="90"/>
      <c r="AS59" s="91">
        <v>2</v>
      </c>
      <c r="AT59" s="91"/>
      <c r="AU59" s="91"/>
      <c r="AV59" s="91"/>
      <c r="AW59" s="64">
        <f t="shared" si="2"/>
        <v>2012</v>
      </c>
      <c r="AX59" s="64"/>
      <c r="AY59" s="64"/>
      <c r="AZ59" s="64"/>
      <c r="BA59" s="65"/>
      <c r="BB59" s="66" t="s">
        <v>101</v>
      </c>
      <c r="BC59" s="67"/>
      <c r="BD59" s="68">
        <v>41183</v>
      </c>
      <c r="BE59" s="68"/>
      <c r="BF59" s="68"/>
      <c r="BG59" s="68"/>
      <c r="BH59" s="68"/>
      <c r="BI59" s="68"/>
      <c r="BJ59" s="68"/>
      <c r="BK59" s="3" t="str">
        <f t="shared" si="6"/>
        <v>C36</v>
      </c>
      <c r="BL59" s="76">
        <f>IF(ISERROR(VLOOKUP(BK59,'賠責保険料'!$A$1:$B$97,2,FALSE)),0,VLOOKUP(BK59,'賠責保険料'!$A$1:$B$97,2,FALSE))</f>
        <v>3000</v>
      </c>
      <c r="BM59" s="77"/>
      <c r="BN59" s="77"/>
      <c r="BO59" s="92"/>
      <c r="BP59" s="3" t="str">
        <f t="shared" si="7"/>
        <v>C32</v>
      </c>
      <c r="BQ59" s="76">
        <f>IF(ISERROR(VLOOKUP(BP59,'賠責保険料'!$A$1:$B$97,2,FALSE)),0,VLOOKUP(BP59,'賠責保険料'!$A$1:$B$97,2,FALSE))</f>
        <v>1000</v>
      </c>
      <c r="BR59" s="77"/>
      <c r="BS59" s="77"/>
      <c r="BT59" s="78"/>
      <c r="BU59" s="79">
        <f t="shared" si="3"/>
        <v>2000</v>
      </c>
      <c r="BV59" s="80"/>
      <c r="BW59" s="80"/>
      <c r="BX59" s="81"/>
      <c r="BY59" s="20"/>
      <c r="BZ59" s="20"/>
      <c r="CA59" s="20"/>
      <c r="CB59" s="20"/>
      <c r="CD59" s="20"/>
      <c r="CE59" s="20"/>
      <c r="CF59" s="20"/>
      <c r="CG59" s="21"/>
      <c r="CH59" s="20"/>
      <c r="CI59" s="20"/>
      <c r="CJ59" s="20"/>
      <c r="CK59" s="20"/>
      <c r="CL59" s="20"/>
      <c r="CM59" s="20"/>
      <c r="CN59" s="1"/>
      <c r="CO59" s="1"/>
      <c r="CP59" s="1"/>
      <c r="CQ59" s="1"/>
      <c r="CR59" s="1"/>
    </row>
    <row r="60" spans="1:96" ht="18.75" customHeight="1">
      <c r="A60" s="36">
        <v>5</v>
      </c>
      <c r="B60" s="82"/>
      <c r="C60" s="82"/>
      <c r="D60" s="82"/>
      <c r="E60" s="82"/>
      <c r="F60" s="82"/>
      <c r="G60" s="82"/>
      <c r="H60" s="82"/>
      <c r="I60" s="82"/>
      <c r="J60" s="82"/>
      <c r="K60" s="82"/>
      <c r="L60" s="82"/>
      <c r="M60" s="82"/>
      <c r="N60" s="82"/>
      <c r="O60" s="82"/>
      <c r="P60" s="82"/>
      <c r="Q60" s="82"/>
      <c r="R60" s="82"/>
      <c r="S60" s="82"/>
      <c r="T60" s="82"/>
      <c r="U60" s="83"/>
      <c r="V60" s="84"/>
      <c r="W60" s="85"/>
      <c r="X60" s="2" t="str">
        <f t="shared" si="1"/>
        <v>C</v>
      </c>
      <c r="Y60" s="40">
        <f t="shared" si="4"/>
        <v>1</v>
      </c>
      <c r="Z60" s="86"/>
      <c r="AA60" s="87"/>
      <c r="AB60" s="87"/>
      <c r="AC60" s="87"/>
      <c r="AD60" s="87"/>
      <c r="AE60" s="87"/>
      <c r="AF60" s="87"/>
      <c r="AG60" s="88"/>
      <c r="AH60" s="86"/>
      <c r="AI60" s="87"/>
      <c r="AJ60" s="87"/>
      <c r="AK60" s="87"/>
      <c r="AL60" s="87"/>
      <c r="AM60" s="87"/>
      <c r="AN60" s="87"/>
      <c r="AO60" s="88"/>
      <c r="AP60" s="89">
        <f t="shared" si="5"/>
        <v>0</v>
      </c>
      <c r="AQ60" s="90"/>
      <c r="AR60" s="90"/>
      <c r="AS60" s="91"/>
      <c r="AT60" s="91"/>
      <c r="AU60" s="91"/>
      <c r="AV60" s="91"/>
      <c r="AW60" s="64">
        <f t="shared" si="2"/>
        <v>2012</v>
      </c>
      <c r="AX60" s="64"/>
      <c r="AY60" s="64"/>
      <c r="AZ60" s="64"/>
      <c r="BA60" s="65"/>
      <c r="BB60" s="66" t="s">
        <v>101</v>
      </c>
      <c r="BC60" s="67"/>
      <c r="BD60" s="68"/>
      <c r="BE60" s="68"/>
      <c r="BF60" s="68"/>
      <c r="BG60" s="68"/>
      <c r="BH60" s="68"/>
      <c r="BI60" s="68"/>
      <c r="BJ60" s="68"/>
      <c r="BK60" s="3" t="str">
        <f t="shared" si="6"/>
        <v>C10</v>
      </c>
      <c r="BL60" s="76">
        <f>IF(ISERROR(VLOOKUP(BK60,'賠責保険料'!$A$1:$B$97,2,FALSE)),0,VLOOKUP(BK60,'賠責保険料'!$A$1:$B$97,2,FALSE))</f>
        <v>0</v>
      </c>
      <c r="BM60" s="77"/>
      <c r="BN60" s="77"/>
      <c r="BO60" s="92"/>
      <c r="BP60" s="3" t="str">
        <f t="shared" si="7"/>
        <v>C1</v>
      </c>
      <c r="BQ60" s="76">
        <f>IF(ISERROR(VLOOKUP(BP60,'賠責保険料'!$A$1:$B$97,2,FALSE)),0,VLOOKUP(BP60,'賠責保険料'!$A$1:$B$97,2,FALSE))</f>
        <v>0</v>
      </c>
      <c r="BR60" s="77"/>
      <c r="BS60" s="77"/>
      <c r="BT60" s="78"/>
      <c r="BU60" s="79">
        <f t="shared" si="3"/>
        <v>0</v>
      </c>
      <c r="BV60" s="80"/>
      <c r="BW60" s="80"/>
      <c r="BX60" s="81"/>
      <c r="BY60" s="20"/>
      <c r="BZ60" s="20"/>
      <c r="CA60" s="20"/>
      <c r="CB60" s="20"/>
      <c r="CD60" s="20"/>
      <c r="CE60" s="20"/>
      <c r="CF60" s="20"/>
      <c r="CG60" s="21"/>
      <c r="CH60" s="20"/>
      <c r="CI60" s="20"/>
      <c r="CJ60" s="20"/>
      <c r="CK60" s="20"/>
      <c r="CL60" s="20"/>
      <c r="CM60" s="20"/>
      <c r="CN60" s="1"/>
      <c r="CO60" s="1"/>
      <c r="CP60" s="1"/>
      <c r="CQ60" s="1"/>
      <c r="CR60" s="1"/>
    </row>
    <row r="61" spans="1:96" ht="18.75" customHeight="1">
      <c r="A61" s="45">
        <v>6</v>
      </c>
      <c r="B61" s="82"/>
      <c r="C61" s="82"/>
      <c r="D61" s="82"/>
      <c r="E61" s="82"/>
      <c r="F61" s="82"/>
      <c r="G61" s="82"/>
      <c r="H61" s="82"/>
      <c r="I61" s="82"/>
      <c r="J61" s="82"/>
      <c r="K61" s="82"/>
      <c r="L61" s="82"/>
      <c r="M61" s="82"/>
      <c r="N61" s="82"/>
      <c r="O61" s="82"/>
      <c r="P61" s="82"/>
      <c r="Q61" s="82"/>
      <c r="R61" s="82"/>
      <c r="S61" s="82"/>
      <c r="T61" s="82"/>
      <c r="U61" s="83"/>
      <c r="V61" s="84"/>
      <c r="W61" s="85"/>
      <c r="X61" s="2" t="str">
        <f t="shared" si="1"/>
        <v>C</v>
      </c>
      <c r="Y61" s="40">
        <f t="shared" si="4"/>
        <v>1</v>
      </c>
      <c r="Z61" s="86"/>
      <c r="AA61" s="87"/>
      <c r="AB61" s="87"/>
      <c r="AC61" s="87"/>
      <c r="AD61" s="87"/>
      <c r="AE61" s="87"/>
      <c r="AF61" s="87"/>
      <c r="AG61" s="88"/>
      <c r="AH61" s="86"/>
      <c r="AI61" s="87"/>
      <c r="AJ61" s="87"/>
      <c r="AK61" s="87"/>
      <c r="AL61" s="87"/>
      <c r="AM61" s="87"/>
      <c r="AN61" s="87"/>
      <c r="AO61" s="88"/>
      <c r="AP61" s="89">
        <f t="shared" si="5"/>
        <v>0</v>
      </c>
      <c r="AQ61" s="90"/>
      <c r="AR61" s="90"/>
      <c r="AS61" s="91"/>
      <c r="AT61" s="91"/>
      <c r="AU61" s="91"/>
      <c r="AV61" s="91"/>
      <c r="AW61" s="64">
        <f t="shared" si="2"/>
        <v>2012</v>
      </c>
      <c r="AX61" s="64"/>
      <c r="AY61" s="64"/>
      <c r="AZ61" s="64"/>
      <c r="BA61" s="65"/>
      <c r="BB61" s="66" t="s">
        <v>101</v>
      </c>
      <c r="BC61" s="67"/>
      <c r="BD61" s="68"/>
      <c r="BE61" s="68"/>
      <c r="BF61" s="68"/>
      <c r="BG61" s="68"/>
      <c r="BH61" s="68"/>
      <c r="BI61" s="68"/>
      <c r="BJ61" s="68"/>
      <c r="BK61" s="3" t="str">
        <f t="shared" si="6"/>
        <v>C10</v>
      </c>
      <c r="BL61" s="76">
        <f>IF(ISERROR(VLOOKUP(BK61,'賠責保険料'!$A$1:$B$97,2,FALSE)),0,VLOOKUP(BK61,'賠責保険料'!$A$1:$B$97,2,FALSE))</f>
        <v>0</v>
      </c>
      <c r="BM61" s="77"/>
      <c r="BN61" s="77"/>
      <c r="BO61" s="92"/>
      <c r="BP61" s="3" t="str">
        <f t="shared" si="7"/>
        <v>C1</v>
      </c>
      <c r="BQ61" s="76">
        <f>IF(ISERROR(VLOOKUP(BP61,'賠責保険料'!$A$1:$B$97,2,FALSE)),0,VLOOKUP(BP61,'賠責保険料'!$A$1:$B$97,2,FALSE))</f>
        <v>0</v>
      </c>
      <c r="BR61" s="77"/>
      <c r="BS61" s="77"/>
      <c r="BT61" s="78"/>
      <c r="BU61" s="79">
        <f t="shared" si="3"/>
        <v>0</v>
      </c>
      <c r="BV61" s="80"/>
      <c r="BW61" s="80"/>
      <c r="BX61" s="81"/>
      <c r="BY61" s="20"/>
      <c r="BZ61" s="20"/>
      <c r="CA61" s="20"/>
      <c r="CB61" s="20"/>
      <c r="CD61" s="20"/>
      <c r="CE61" s="20"/>
      <c r="CF61" s="20"/>
      <c r="CG61" s="21"/>
      <c r="CH61" s="20"/>
      <c r="CI61" s="20"/>
      <c r="CJ61" s="20"/>
      <c r="CK61" s="20"/>
      <c r="CL61" s="20"/>
      <c r="CM61" s="20"/>
      <c r="CN61" s="1"/>
      <c r="CO61" s="1"/>
      <c r="CP61" s="1"/>
      <c r="CQ61" s="1"/>
      <c r="CR61" s="1"/>
    </row>
    <row r="62" spans="1:96" ht="18.75" customHeight="1">
      <c r="A62" s="45">
        <v>7</v>
      </c>
      <c r="B62" s="82"/>
      <c r="C62" s="82"/>
      <c r="D62" s="82"/>
      <c r="E62" s="82"/>
      <c r="F62" s="82"/>
      <c r="G62" s="82"/>
      <c r="H62" s="82"/>
      <c r="I62" s="82"/>
      <c r="J62" s="82"/>
      <c r="K62" s="82"/>
      <c r="L62" s="82"/>
      <c r="M62" s="82"/>
      <c r="N62" s="82"/>
      <c r="O62" s="82"/>
      <c r="P62" s="82"/>
      <c r="Q62" s="82"/>
      <c r="R62" s="82"/>
      <c r="S62" s="82"/>
      <c r="T62" s="82"/>
      <c r="U62" s="83"/>
      <c r="V62" s="84"/>
      <c r="W62" s="85"/>
      <c r="X62" s="2" t="str">
        <f t="shared" si="1"/>
        <v>C</v>
      </c>
      <c r="Y62" s="40">
        <f t="shared" si="4"/>
        <v>1</v>
      </c>
      <c r="Z62" s="86"/>
      <c r="AA62" s="87"/>
      <c r="AB62" s="87"/>
      <c r="AC62" s="87"/>
      <c r="AD62" s="87"/>
      <c r="AE62" s="87"/>
      <c r="AF62" s="87"/>
      <c r="AG62" s="88"/>
      <c r="AH62" s="86"/>
      <c r="AI62" s="87"/>
      <c r="AJ62" s="87"/>
      <c r="AK62" s="87"/>
      <c r="AL62" s="87"/>
      <c r="AM62" s="87"/>
      <c r="AN62" s="87"/>
      <c r="AO62" s="88"/>
      <c r="AP62" s="89">
        <f t="shared" si="5"/>
        <v>0</v>
      </c>
      <c r="AQ62" s="90"/>
      <c r="AR62" s="90"/>
      <c r="AS62" s="91"/>
      <c r="AT62" s="91"/>
      <c r="AU62" s="91"/>
      <c r="AV62" s="91"/>
      <c r="AW62" s="64">
        <f t="shared" si="2"/>
        <v>2012</v>
      </c>
      <c r="AX62" s="64"/>
      <c r="AY62" s="64"/>
      <c r="AZ62" s="64"/>
      <c r="BA62" s="65"/>
      <c r="BB62" s="66" t="s">
        <v>101</v>
      </c>
      <c r="BC62" s="67"/>
      <c r="BD62" s="68"/>
      <c r="BE62" s="68"/>
      <c r="BF62" s="68"/>
      <c r="BG62" s="68"/>
      <c r="BH62" s="68"/>
      <c r="BI62" s="68"/>
      <c r="BJ62" s="68"/>
      <c r="BK62" s="3" t="str">
        <f t="shared" si="6"/>
        <v>C10</v>
      </c>
      <c r="BL62" s="76">
        <f>IF(ISERROR(VLOOKUP(BK62,'賠責保険料'!$A$1:$B$97,2,FALSE)),0,VLOOKUP(BK62,'賠責保険料'!$A$1:$B$97,2,FALSE))</f>
        <v>0</v>
      </c>
      <c r="BM62" s="77"/>
      <c r="BN62" s="77"/>
      <c r="BO62" s="92"/>
      <c r="BP62" s="3" t="str">
        <f t="shared" si="7"/>
        <v>C1</v>
      </c>
      <c r="BQ62" s="76">
        <f>IF(ISERROR(VLOOKUP(BP62,'賠責保険料'!$A$1:$B$97,2,FALSE)),0,VLOOKUP(BP62,'賠責保険料'!$A$1:$B$97,2,FALSE))</f>
        <v>0</v>
      </c>
      <c r="BR62" s="77"/>
      <c r="BS62" s="77"/>
      <c r="BT62" s="78"/>
      <c r="BU62" s="79">
        <f t="shared" si="3"/>
        <v>0</v>
      </c>
      <c r="BV62" s="80"/>
      <c r="BW62" s="80"/>
      <c r="BX62" s="81"/>
      <c r="BY62" s="20"/>
      <c r="BZ62" s="20"/>
      <c r="CA62" s="20"/>
      <c r="CB62" s="20"/>
      <c r="CD62" s="20"/>
      <c r="CE62" s="20"/>
      <c r="CF62" s="20"/>
      <c r="CG62" s="21"/>
      <c r="CH62" s="20"/>
      <c r="CI62" s="20"/>
      <c r="CJ62" s="20"/>
      <c r="CK62" s="20"/>
      <c r="CL62" s="20"/>
      <c r="CM62" s="20"/>
      <c r="CN62" s="1"/>
      <c r="CO62" s="1"/>
      <c r="CP62" s="1"/>
      <c r="CQ62" s="1"/>
      <c r="CR62" s="1"/>
    </row>
    <row r="63" spans="1:96" ht="18.75" customHeight="1">
      <c r="A63" s="36">
        <v>8</v>
      </c>
      <c r="B63" s="82"/>
      <c r="C63" s="82"/>
      <c r="D63" s="82"/>
      <c r="E63" s="82"/>
      <c r="F63" s="82"/>
      <c r="G63" s="82"/>
      <c r="H63" s="82"/>
      <c r="I63" s="82"/>
      <c r="J63" s="82"/>
      <c r="K63" s="82"/>
      <c r="L63" s="82"/>
      <c r="M63" s="82"/>
      <c r="N63" s="82"/>
      <c r="O63" s="82"/>
      <c r="P63" s="82"/>
      <c r="Q63" s="82"/>
      <c r="R63" s="82"/>
      <c r="S63" s="82"/>
      <c r="T63" s="82"/>
      <c r="U63" s="83"/>
      <c r="V63" s="84"/>
      <c r="W63" s="85"/>
      <c r="X63" s="2" t="str">
        <f t="shared" si="1"/>
        <v>C</v>
      </c>
      <c r="Y63" s="40">
        <f t="shared" si="4"/>
        <v>1</v>
      </c>
      <c r="Z63" s="86"/>
      <c r="AA63" s="87"/>
      <c r="AB63" s="87"/>
      <c r="AC63" s="87"/>
      <c r="AD63" s="87"/>
      <c r="AE63" s="87"/>
      <c r="AF63" s="87"/>
      <c r="AG63" s="88"/>
      <c r="AH63" s="86"/>
      <c r="AI63" s="87"/>
      <c r="AJ63" s="87"/>
      <c r="AK63" s="87"/>
      <c r="AL63" s="87"/>
      <c r="AM63" s="87"/>
      <c r="AN63" s="87"/>
      <c r="AO63" s="88"/>
      <c r="AP63" s="89">
        <f t="shared" si="5"/>
        <v>0</v>
      </c>
      <c r="AQ63" s="90"/>
      <c r="AR63" s="90"/>
      <c r="AS63" s="91"/>
      <c r="AT63" s="91"/>
      <c r="AU63" s="91"/>
      <c r="AV63" s="91"/>
      <c r="AW63" s="64">
        <f t="shared" si="2"/>
        <v>2012</v>
      </c>
      <c r="AX63" s="64"/>
      <c r="AY63" s="64"/>
      <c r="AZ63" s="64"/>
      <c r="BA63" s="65"/>
      <c r="BB63" s="66" t="s">
        <v>101</v>
      </c>
      <c r="BC63" s="67"/>
      <c r="BD63" s="68"/>
      <c r="BE63" s="68"/>
      <c r="BF63" s="68"/>
      <c r="BG63" s="68"/>
      <c r="BH63" s="68"/>
      <c r="BI63" s="68"/>
      <c r="BJ63" s="68"/>
      <c r="BK63" s="3" t="str">
        <f t="shared" si="6"/>
        <v>C10</v>
      </c>
      <c r="BL63" s="76">
        <f>IF(ISERROR(VLOOKUP(BK63,'賠責保険料'!$A$1:$B$97,2,FALSE)),0,VLOOKUP(BK63,'賠責保険料'!$A$1:$B$97,2,FALSE))</f>
        <v>0</v>
      </c>
      <c r="BM63" s="77"/>
      <c r="BN63" s="77"/>
      <c r="BO63" s="92"/>
      <c r="BP63" s="3" t="str">
        <f t="shared" si="7"/>
        <v>C1</v>
      </c>
      <c r="BQ63" s="76">
        <f>IF(ISERROR(VLOOKUP(BP63,'賠責保険料'!$A$1:$B$97,2,FALSE)),0,VLOOKUP(BP63,'賠責保険料'!$A$1:$B$97,2,FALSE))</f>
        <v>0</v>
      </c>
      <c r="BR63" s="77"/>
      <c r="BS63" s="77"/>
      <c r="BT63" s="78"/>
      <c r="BU63" s="79">
        <f t="shared" si="3"/>
        <v>0</v>
      </c>
      <c r="BV63" s="80"/>
      <c r="BW63" s="80"/>
      <c r="BX63" s="81"/>
      <c r="BY63" s="20"/>
      <c r="BZ63" s="20"/>
      <c r="CA63" s="20"/>
      <c r="CB63" s="20"/>
      <c r="CD63" s="20"/>
      <c r="CE63" s="20"/>
      <c r="CF63" s="20"/>
      <c r="CG63" s="21"/>
      <c r="CH63" s="20"/>
      <c r="CI63" s="20"/>
      <c r="CJ63" s="20"/>
      <c r="CK63" s="20"/>
      <c r="CL63" s="20"/>
      <c r="CM63" s="20"/>
      <c r="CN63" s="1"/>
      <c r="CO63" s="1"/>
      <c r="CP63" s="1"/>
      <c r="CQ63" s="1"/>
      <c r="CR63" s="1"/>
    </row>
    <row r="64" spans="1:96" ht="18.75" customHeight="1">
      <c r="A64" s="45">
        <v>9</v>
      </c>
      <c r="B64" s="82"/>
      <c r="C64" s="82"/>
      <c r="D64" s="82"/>
      <c r="E64" s="82"/>
      <c r="F64" s="82"/>
      <c r="G64" s="82"/>
      <c r="H64" s="82"/>
      <c r="I64" s="82"/>
      <c r="J64" s="82"/>
      <c r="K64" s="82"/>
      <c r="L64" s="82"/>
      <c r="M64" s="82"/>
      <c r="N64" s="82"/>
      <c r="O64" s="82"/>
      <c r="P64" s="82"/>
      <c r="Q64" s="82"/>
      <c r="R64" s="82"/>
      <c r="S64" s="82"/>
      <c r="T64" s="82"/>
      <c r="U64" s="83"/>
      <c r="V64" s="84"/>
      <c r="W64" s="85"/>
      <c r="X64" s="2" t="str">
        <f t="shared" si="1"/>
        <v>C</v>
      </c>
      <c r="Y64" s="40">
        <f t="shared" si="4"/>
        <v>1</v>
      </c>
      <c r="Z64" s="86"/>
      <c r="AA64" s="87"/>
      <c r="AB64" s="87"/>
      <c r="AC64" s="87"/>
      <c r="AD64" s="87"/>
      <c r="AE64" s="87"/>
      <c r="AF64" s="87"/>
      <c r="AG64" s="88"/>
      <c r="AH64" s="86"/>
      <c r="AI64" s="87"/>
      <c r="AJ64" s="87"/>
      <c r="AK64" s="87"/>
      <c r="AL64" s="87"/>
      <c r="AM64" s="87"/>
      <c r="AN64" s="87"/>
      <c r="AO64" s="88"/>
      <c r="AP64" s="89">
        <f t="shared" si="5"/>
        <v>0</v>
      </c>
      <c r="AQ64" s="90"/>
      <c r="AR64" s="90"/>
      <c r="AS64" s="91"/>
      <c r="AT64" s="91"/>
      <c r="AU64" s="91"/>
      <c r="AV64" s="91"/>
      <c r="AW64" s="64">
        <f t="shared" si="2"/>
        <v>2012</v>
      </c>
      <c r="AX64" s="64"/>
      <c r="AY64" s="64"/>
      <c r="AZ64" s="64"/>
      <c r="BA64" s="65"/>
      <c r="BB64" s="66" t="s">
        <v>101</v>
      </c>
      <c r="BC64" s="67"/>
      <c r="BD64" s="68"/>
      <c r="BE64" s="68"/>
      <c r="BF64" s="68"/>
      <c r="BG64" s="68"/>
      <c r="BH64" s="68"/>
      <c r="BI64" s="68"/>
      <c r="BJ64" s="68"/>
      <c r="BK64" s="3" t="str">
        <f t="shared" si="6"/>
        <v>C10</v>
      </c>
      <c r="BL64" s="76">
        <f>IF(ISERROR(VLOOKUP(BK64,'賠責保険料'!$A$1:$B$97,2,FALSE)),0,VLOOKUP(BK64,'賠責保険料'!$A$1:$B$97,2,FALSE))</f>
        <v>0</v>
      </c>
      <c r="BM64" s="77"/>
      <c r="BN64" s="77"/>
      <c r="BO64" s="92"/>
      <c r="BP64" s="3" t="str">
        <f t="shared" si="7"/>
        <v>C1</v>
      </c>
      <c r="BQ64" s="76">
        <f>IF(ISERROR(VLOOKUP(BP64,'賠責保険料'!$A$1:$B$97,2,FALSE)),0,VLOOKUP(BP64,'賠責保険料'!$A$1:$B$97,2,FALSE))</f>
        <v>0</v>
      </c>
      <c r="BR64" s="77"/>
      <c r="BS64" s="77"/>
      <c r="BT64" s="78"/>
      <c r="BU64" s="79">
        <f t="shared" si="3"/>
        <v>0</v>
      </c>
      <c r="BV64" s="80"/>
      <c r="BW64" s="80"/>
      <c r="BX64" s="81"/>
      <c r="BY64" s="20"/>
      <c r="BZ64" s="20"/>
      <c r="CA64" s="20"/>
      <c r="CB64" s="20"/>
      <c r="CD64" s="20"/>
      <c r="CE64" s="20"/>
      <c r="CF64" s="20"/>
      <c r="CG64" s="21"/>
      <c r="CH64" s="20"/>
      <c r="CI64" s="20"/>
      <c r="CJ64" s="20"/>
      <c r="CK64" s="20"/>
      <c r="CL64" s="20"/>
      <c r="CM64" s="20"/>
      <c r="CN64" s="1"/>
      <c r="CO64" s="1"/>
      <c r="CP64" s="1"/>
      <c r="CQ64" s="1"/>
      <c r="CR64" s="1"/>
    </row>
    <row r="65" spans="1:96" ht="18.75" customHeight="1">
      <c r="A65" s="45">
        <v>10</v>
      </c>
      <c r="B65" s="82"/>
      <c r="C65" s="82"/>
      <c r="D65" s="82"/>
      <c r="E65" s="82"/>
      <c r="F65" s="82"/>
      <c r="G65" s="82"/>
      <c r="H65" s="82"/>
      <c r="I65" s="82"/>
      <c r="J65" s="82"/>
      <c r="K65" s="82"/>
      <c r="L65" s="82"/>
      <c r="M65" s="82"/>
      <c r="N65" s="82"/>
      <c r="O65" s="82"/>
      <c r="P65" s="82"/>
      <c r="Q65" s="82"/>
      <c r="R65" s="82"/>
      <c r="S65" s="82"/>
      <c r="T65" s="82"/>
      <c r="U65" s="83"/>
      <c r="V65" s="84"/>
      <c r="W65" s="85"/>
      <c r="X65" s="2" t="str">
        <f t="shared" si="1"/>
        <v>C</v>
      </c>
      <c r="Y65" s="40">
        <f t="shared" si="4"/>
        <v>1</v>
      </c>
      <c r="Z65" s="86"/>
      <c r="AA65" s="87"/>
      <c r="AB65" s="87"/>
      <c r="AC65" s="87"/>
      <c r="AD65" s="87"/>
      <c r="AE65" s="87"/>
      <c r="AF65" s="87"/>
      <c r="AG65" s="88"/>
      <c r="AH65" s="86"/>
      <c r="AI65" s="87"/>
      <c r="AJ65" s="87"/>
      <c r="AK65" s="87"/>
      <c r="AL65" s="87"/>
      <c r="AM65" s="87"/>
      <c r="AN65" s="87"/>
      <c r="AO65" s="88"/>
      <c r="AP65" s="89">
        <f t="shared" si="5"/>
        <v>0</v>
      </c>
      <c r="AQ65" s="90"/>
      <c r="AR65" s="90"/>
      <c r="AS65" s="91"/>
      <c r="AT65" s="91"/>
      <c r="AU65" s="91"/>
      <c r="AV65" s="91"/>
      <c r="AW65" s="64">
        <f t="shared" si="2"/>
        <v>2012</v>
      </c>
      <c r="AX65" s="64"/>
      <c r="AY65" s="64"/>
      <c r="AZ65" s="64"/>
      <c r="BA65" s="65"/>
      <c r="BB65" s="66" t="s">
        <v>101</v>
      </c>
      <c r="BC65" s="67"/>
      <c r="BD65" s="68"/>
      <c r="BE65" s="68"/>
      <c r="BF65" s="68"/>
      <c r="BG65" s="68"/>
      <c r="BH65" s="68"/>
      <c r="BI65" s="68"/>
      <c r="BJ65" s="68"/>
      <c r="BK65" s="3" t="str">
        <f t="shared" si="6"/>
        <v>C10</v>
      </c>
      <c r="BL65" s="76">
        <f>IF(ISERROR(VLOOKUP(BK65,'賠責保険料'!$A$1:$B$97,2,FALSE)),0,VLOOKUP(BK65,'賠責保険料'!$A$1:$B$97,2,FALSE))</f>
        <v>0</v>
      </c>
      <c r="BM65" s="77"/>
      <c r="BN65" s="77"/>
      <c r="BO65" s="92"/>
      <c r="BP65" s="3" t="str">
        <f t="shared" si="7"/>
        <v>C1</v>
      </c>
      <c r="BQ65" s="76">
        <f>IF(ISERROR(VLOOKUP(BP65,'賠責保険料'!$A$1:$B$97,2,FALSE)),0,VLOOKUP(BP65,'賠責保険料'!$A$1:$B$97,2,FALSE))</f>
        <v>0</v>
      </c>
      <c r="BR65" s="77"/>
      <c r="BS65" s="77"/>
      <c r="BT65" s="78"/>
      <c r="BU65" s="79">
        <f t="shared" si="3"/>
        <v>0</v>
      </c>
      <c r="BV65" s="80"/>
      <c r="BW65" s="80"/>
      <c r="BX65" s="81"/>
      <c r="BY65" s="20"/>
      <c r="BZ65" s="20"/>
      <c r="CA65" s="20"/>
      <c r="CB65" s="20"/>
      <c r="CD65" s="20"/>
      <c r="CE65" s="20"/>
      <c r="CF65" s="20"/>
      <c r="CG65" s="21"/>
      <c r="CH65" s="20"/>
      <c r="CI65" s="20"/>
      <c r="CJ65" s="20"/>
      <c r="CK65" s="20"/>
      <c r="CL65" s="20"/>
      <c r="CM65" s="20"/>
      <c r="CN65" s="1"/>
      <c r="CO65" s="1"/>
      <c r="CP65" s="1"/>
      <c r="CQ65" s="1"/>
      <c r="CR65" s="1"/>
    </row>
    <row r="66" spans="1:96" ht="18.75" customHeight="1">
      <c r="A66" s="36">
        <v>11</v>
      </c>
      <c r="B66" s="82"/>
      <c r="C66" s="82"/>
      <c r="D66" s="82"/>
      <c r="E66" s="82"/>
      <c r="F66" s="82"/>
      <c r="G66" s="82"/>
      <c r="H66" s="82"/>
      <c r="I66" s="82"/>
      <c r="J66" s="82"/>
      <c r="K66" s="82"/>
      <c r="L66" s="82"/>
      <c r="M66" s="82"/>
      <c r="N66" s="82"/>
      <c r="O66" s="82"/>
      <c r="P66" s="82"/>
      <c r="Q66" s="82"/>
      <c r="R66" s="82"/>
      <c r="S66" s="82"/>
      <c r="T66" s="82"/>
      <c r="U66" s="83"/>
      <c r="V66" s="84"/>
      <c r="W66" s="85"/>
      <c r="X66" s="2" t="str">
        <f t="shared" si="1"/>
        <v>C</v>
      </c>
      <c r="Y66" s="40">
        <f t="shared" si="4"/>
        <v>1</v>
      </c>
      <c r="Z66" s="86"/>
      <c r="AA66" s="87"/>
      <c r="AB66" s="87"/>
      <c r="AC66" s="87"/>
      <c r="AD66" s="87"/>
      <c r="AE66" s="87"/>
      <c r="AF66" s="87"/>
      <c r="AG66" s="88"/>
      <c r="AH66" s="86"/>
      <c r="AI66" s="87"/>
      <c r="AJ66" s="87"/>
      <c r="AK66" s="87"/>
      <c r="AL66" s="87"/>
      <c r="AM66" s="87"/>
      <c r="AN66" s="87"/>
      <c r="AO66" s="88"/>
      <c r="AP66" s="89">
        <f t="shared" si="5"/>
        <v>0</v>
      </c>
      <c r="AQ66" s="90"/>
      <c r="AR66" s="90"/>
      <c r="AS66" s="91"/>
      <c r="AT66" s="91"/>
      <c r="AU66" s="91"/>
      <c r="AV66" s="91"/>
      <c r="AW66" s="64">
        <f t="shared" si="2"/>
        <v>2012</v>
      </c>
      <c r="AX66" s="64"/>
      <c r="AY66" s="64"/>
      <c r="AZ66" s="64"/>
      <c r="BA66" s="65"/>
      <c r="BB66" s="66" t="s">
        <v>101</v>
      </c>
      <c r="BC66" s="67"/>
      <c r="BD66" s="68"/>
      <c r="BE66" s="68"/>
      <c r="BF66" s="68"/>
      <c r="BG66" s="68"/>
      <c r="BH66" s="68"/>
      <c r="BI66" s="68"/>
      <c r="BJ66" s="68"/>
      <c r="BK66" s="3" t="str">
        <f t="shared" si="6"/>
        <v>C10</v>
      </c>
      <c r="BL66" s="76">
        <f>IF(ISERROR(VLOOKUP(BK66,'賠責保険料'!$A$1:$B$97,2,FALSE)),0,VLOOKUP(BK66,'賠責保険料'!$A$1:$B$97,2,FALSE))</f>
        <v>0</v>
      </c>
      <c r="BM66" s="77"/>
      <c r="BN66" s="77"/>
      <c r="BO66" s="92"/>
      <c r="BP66" s="3" t="str">
        <f t="shared" si="7"/>
        <v>C1</v>
      </c>
      <c r="BQ66" s="76">
        <f>IF(ISERROR(VLOOKUP(BP66,'賠責保険料'!$A$1:$B$97,2,FALSE)),0,VLOOKUP(BP66,'賠責保険料'!$A$1:$B$97,2,FALSE))</f>
        <v>0</v>
      </c>
      <c r="BR66" s="77"/>
      <c r="BS66" s="77"/>
      <c r="BT66" s="78"/>
      <c r="BU66" s="79">
        <f t="shared" si="3"/>
        <v>0</v>
      </c>
      <c r="BV66" s="80"/>
      <c r="BW66" s="80"/>
      <c r="BX66" s="81"/>
      <c r="BY66" s="20"/>
      <c r="BZ66" s="20"/>
      <c r="CA66" s="20"/>
      <c r="CB66" s="20"/>
      <c r="CD66" s="20"/>
      <c r="CE66" s="20"/>
      <c r="CF66" s="20"/>
      <c r="CG66" s="21"/>
      <c r="CH66" s="20"/>
      <c r="CI66" s="20"/>
      <c r="CJ66" s="20"/>
      <c r="CK66" s="20"/>
      <c r="CL66" s="20"/>
      <c r="CM66" s="20"/>
      <c r="CN66" s="1"/>
      <c r="CO66" s="1"/>
      <c r="CP66" s="1"/>
      <c r="CQ66" s="1"/>
      <c r="CR66" s="1"/>
    </row>
    <row r="67" spans="1:96" ht="18.75" customHeight="1">
      <c r="A67" s="45">
        <v>12</v>
      </c>
      <c r="B67" s="82"/>
      <c r="C67" s="82"/>
      <c r="D67" s="82"/>
      <c r="E67" s="82"/>
      <c r="F67" s="82"/>
      <c r="G67" s="82"/>
      <c r="H67" s="82"/>
      <c r="I67" s="82"/>
      <c r="J67" s="82"/>
      <c r="K67" s="82"/>
      <c r="L67" s="82"/>
      <c r="M67" s="82"/>
      <c r="N67" s="82"/>
      <c r="O67" s="82"/>
      <c r="P67" s="82"/>
      <c r="Q67" s="82"/>
      <c r="R67" s="82"/>
      <c r="S67" s="82"/>
      <c r="T67" s="82"/>
      <c r="U67" s="83"/>
      <c r="V67" s="84"/>
      <c r="W67" s="85"/>
      <c r="X67" s="2" t="str">
        <f t="shared" si="1"/>
        <v>C</v>
      </c>
      <c r="Y67" s="40">
        <f t="shared" si="4"/>
        <v>1</v>
      </c>
      <c r="Z67" s="86"/>
      <c r="AA67" s="87"/>
      <c r="AB67" s="87"/>
      <c r="AC67" s="87"/>
      <c r="AD67" s="87"/>
      <c r="AE67" s="87"/>
      <c r="AF67" s="87"/>
      <c r="AG67" s="88"/>
      <c r="AH67" s="86"/>
      <c r="AI67" s="87"/>
      <c r="AJ67" s="87"/>
      <c r="AK67" s="87"/>
      <c r="AL67" s="87"/>
      <c r="AM67" s="87"/>
      <c r="AN67" s="87"/>
      <c r="AO67" s="88"/>
      <c r="AP67" s="89">
        <f t="shared" si="5"/>
        <v>0</v>
      </c>
      <c r="AQ67" s="90"/>
      <c r="AR67" s="90"/>
      <c r="AS67" s="91"/>
      <c r="AT67" s="91"/>
      <c r="AU67" s="91"/>
      <c r="AV67" s="91"/>
      <c r="AW67" s="64">
        <f t="shared" si="2"/>
        <v>2012</v>
      </c>
      <c r="AX67" s="64"/>
      <c r="AY67" s="64"/>
      <c r="AZ67" s="64"/>
      <c r="BA67" s="65"/>
      <c r="BB67" s="66" t="s">
        <v>101</v>
      </c>
      <c r="BC67" s="67"/>
      <c r="BD67" s="68"/>
      <c r="BE67" s="68"/>
      <c r="BF67" s="68"/>
      <c r="BG67" s="68"/>
      <c r="BH67" s="68"/>
      <c r="BI67" s="68"/>
      <c r="BJ67" s="68"/>
      <c r="BK67" s="3" t="str">
        <f t="shared" si="6"/>
        <v>C10</v>
      </c>
      <c r="BL67" s="76">
        <f>IF(ISERROR(VLOOKUP(BK67,'賠責保険料'!$A$1:$B$97,2,FALSE)),0,VLOOKUP(BK67,'賠責保険料'!$A$1:$B$97,2,FALSE))</f>
        <v>0</v>
      </c>
      <c r="BM67" s="77"/>
      <c r="BN67" s="77"/>
      <c r="BO67" s="92"/>
      <c r="BP67" s="3" t="str">
        <f t="shared" si="7"/>
        <v>C1</v>
      </c>
      <c r="BQ67" s="76">
        <f>IF(ISERROR(VLOOKUP(BP67,'賠責保険料'!$A$1:$B$97,2,FALSE)),0,VLOOKUP(BP67,'賠責保険料'!$A$1:$B$97,2,FALSE))</f>
        <v>0</v>
      </c>
      <c r="BR67" s="77"/>
      <c r="BS67" s="77"/>
      <c r="BT67" s="78"/>
      <c r="BU67" s="79">
        <f t="shared" si="3"/>
        <v>0</v>
      </c>
      <c r="BV67" s="80"/>
      <c r="BW67" s="80"/>
      <c r="BX67" s="81"/>
      <c r="BY67" s="20"/>
      <c r="BZ67" s="20"/>
      <c r="CA67" s="20"/>
      <c r="CB67" s="20"/>
      <c r="CD67" s="20"/>
      <c r="CE67" s="20"/>
      <c r="CF67" s="20"/>
      <c r="CG67" s="21"/>
      <c r="CH67" s="20"/>
      <c r="CI67" s="20"/>
      <c r="CJ67" s="20"/>
      <c r="CK67" s="20"/>
      <c r="CL67" s="20"/>
      <c r="CM67" s="20"/>
      <c r="CN67" s="1"/>
      <c r="CO67" s="1"/>
      <c r="CP67" s="1"/>
      <c r="CQ67" s="1"/>
      <c r="CR67" s="1"/>
    </row>
    <row r="68" spans="1:96" ht="18.75" customHeight="1">
      <c r="A68" s="45">
        <v>13</v>
      </c>
      <c r="B68" s="82"/>
      <c r="C68" s="82"/>
      <c r="D68" s="82"/>
      <c r="E68" s="82"/>
      <c r="F68" s="82"/>
      <c r="G68" s="82"/>
      <c r="H68" s="82"/>
      <c r="I68" s="82"/>
      <c r="J68" s="82"/>
      <c r="K68" s="82"/>
      <c r="L68" s="82"/>
      <c r="M68" s="82"/>
      <c r="N68" s="82"/>
      <c r="O68" s="82"/>
      <c r="P68" s="82"/>
      <c r="Q68" s="82"/>
      <c r="R68" s="82"/>
      <c r="S68" s="82"/>
      <c r="T68" s="82"/>
      <c r="U68" s="83"/>
      <c r="V68" s="84"/>
      <c r="W68" s="85"/>
      <c r="X68" s="2" t="str">
        <f t="shared" si="1"/>
        <v>C</v>
      </c>
      <c r="Y68" s="40">
        <f t="shared" si="4"/>
        <v>1</v>
      </c>
      <c r="Z68" s="86"/>
      <c r="AA68" s="87"/>
      <c r="AB68" s="87"/>
      <c r="AC68" s="87"/>
      <c r="AD68" s="87"/>
      <c r="AE68" s="87"/>
      <c r="AF68" s="87"/>
      <c r="AG68" s="88"/>
      <c r="AH68" s="86"/>
      <c r="AI68" s="87"/>
      <c r="AJ68" s="87"/>
      <c r="AK68" s="87"/>
      <c r="AL68" s="87"/>
      <c r="AM68" s="87"/>
      <c r="AN68" s="87"/>
      <c r="AO68" s="88"/>
      <c r="AP68" s="89">
        <f t="shared" si="5"/>
        <v>0</v>
      </c>
      <c r="AQ68" s="90"/>
      <c r="AR68" s="90"/>
      <c r="AS68" s="91"/>
      <c r="AT68" s="91"/>
      <c r="AU68" s="91"/>
      <c r="AV68" s="91"/>
      <c r="AW68" s="64">
        <f t="shared" si="2"/>
        <v>2012</v>
      </c>
      <c r="AX68" s="64"/>
      <c r="AY68" s="64"/>
      <c r="AZ68" s="64"/>
      <c r="BA68" s="65"/>
      <c r="BB68" s="66" t="s">
        <v>101</v>
      </c>
      <c r="BC68" s="67"/>
      <c r="BD68" s="68"/>
      <c r="BE68" s="68"/>
      <c r="BF68" s="68"/>
      <c r="BG68" s="68"/>
      <c r="BH68" s="68"/>
      <c r="BI68" s="68"/>
      <c r="BJ68" s="68"/>
      <c r="BK68" s="3" t="str">
        <f t="shared" si="6"/>
        <v>C10</v>
      </c>
      <c r="BL68" s="76">
        <f>IF(ISERROR(VLOOKUP(BK68,'賠責保険料'!$A$1:$B$97,2,FALSE)),0,VLOOKUP(BK68,'賠責保険料'!$A$1:$B$97,2,FALSE))</f>
        <v>0</v>
      </c>
      <c r="BM68" s="77"/>
      <c r="BN68" s="77"/>
      <c r="BO68" s="92"/>
      <c r="BP68" s="3" t="str">
        <f t="shared" si="7"/>
        <v>C1</v>
      </c>
      <c r="BQ68" s="76">
        <f>IF(ISERROR(VLOOKUP(BP68,'賠責保険料'!$A$1:$B$97,2,FALSE)),0,VLOOKUP(BP68,'賠責保険料'!$A$1:$B$97,2,FALSE))</f>
        <v>0</v>
      </c>
      <c r="BR68" s="77"/>
      <c r="BS68" s="77"/>
      <c r="BT68" s="78"/>
      <c r="BU68" s="79">
        <f t="shared" si="3"/>
        <v>0</v>
      </c>
      <c r="BV68" s="80"/>
      <c r="BW68" s="80"/>
      <c r="BX68" s="81"/>
      <c r="BY68" s="20"/>
      <c r="BZ68" s="20"/>
      <c r="CA68" s="20"/>
      <c r="CB68" s="20"/>
      <c r="CD68" s="20"/>
      <c r="CE68" s="20"/>
      <c r="CF68" s="20"/>
      <c r="CG68" s="21"/>
      <c r="CH68" s="20"/>
      <c r="CI68" s="20"/>
      <c r="CJ68" s="20"/>
      <c r="CK68" s="20"/>
      <c r="CL68" s="20"/>
      <c r="CM68" s="20"/>
      <c r="CN68" s="1"/>
      <c r="CO68" s="1"/>
      <c r="CP68" s="1"/>
      <c r="CQ68" s="1"/>
      <c r="CR68" s="1"/>
    </row>
    <row r="69" spans="1:96" ht="18.75" customHeight="1">
      <c r="A69" s="36">
        <v>14</v>
      </c>
      <c r="B69" s="82"/>
      <c r="C69" s="82"/>
      <c r="D69" s="82"/>
      <c r="E69" s="82"/>
      <c r="F69" s="82"/>
      <c r="G69" s="82"/>
      <c r="H69" s="82"/>
      <c r="I69" s="82"/>
      <c r="J69" s="82"/>
      <c r="K69" s="82"/>
      <c r="L69" s="82"/>
      <c r="M69" s="82"/>
      <c r="N69" s="82"/>
      <c r="O69" s="82"/>
      <c r="P69" s="82"/>
      <c r="Q69" s="82"/>
      <c r="R69" s="82"/>
      <c r="S69" s="82"/>
      <c r="T69" s="82"/>
      <c r="U69" s="83"/>
      <c r="V69" s="84"/>
      <c r="W69" s="85"/>
      <c r="X69" s="2" t="str">
        <f t="shared" si="1"/>
        <v>C</v>
      </c>
      <c r="Y69" s="40">
        <f t="shared" si="4"/>
        <v>1</v>
      </c>
      <c r="Z69" s="86"/>
      <c r="AA69" s="87"/>
      <c r="AB69" s="87"/>
      <c r="AC69" s="87"/>
      <c r="AD69" s="87"/>
      <c r="AE69" s="87"/>
      <c r="AF69" s="87"/>
      <c r="AG69" s="88"/>
      <c r="AH69" s="86"/>
      <c r="AI69" s="87"/>
      <c r="AJ69" s="87"/>
      <c r="AK69" s="87"/>
      <c r="AL69" s="87"/>
      <c r="AM69" s="87"/>
      <c r="AN69" s="87"/>
      <c r="AO69" s="88"/>
      <c r="AP69" s="89">
        <f t="shared" si="5"/>
        <v>0</v>
      </c>
      <c r="AQ69" s="90"/>
      <c r="AR69" s="90"/>
      <c r="AS69" s="91"/>
      <c r="AT69" s="91"/>
      <c r="AU69" s="91"/>
      <c r="AV69" s="91"/>
      <c r="AW69" s="64">
        <f t="shared" si="2"/>
        <v>2012</v>
      </c>
      <c r="AX69" s="64"/>
      <c r="AY69" s="64"/>
      <c r="AZ69" s="64"/>
      <c r="BA69" s="65"/>
      <c r="BB69" s="66" t="s">
        <v>101</v>
      </c>
      <c r="BC69" s="67"/>
      <c r="BD69" s="68"/>
      <c r="BE69" s="68"/>
      <c r="BF69" s="68"/>
      <c r="BG69" s="68"/>
      <c r="BH69" s="68"/>
      <c r="BI69" s="68"/>
      <c r="BJ69" s="68"/>
      <c r="BK69" s="3" t="str">
        <f t="shared" si="6"/>
        <v>C10</v>
      </c>
      <c r="BL69" s="76">
        <f>IF(ISERROR(VLOOKUP(BK69,'賠責保険料'!$A$1:$B$97,2,FALSE)),0,VLOOKUP(BK69,'賠責保険料'!$A$1:$B$97,2,FALSE))</f>
        <v>0</v>
      </c>
      <c r="BM69" s="77"/>
      <c r="BN69" s="77"/>
      <c r="BO69" s="92"/>
      <c r="BP69" s="3" t="str">
        <f t="shared" si="7"/>
        <v>C1</v>
      </c>
      <c r="BQ69" s="76">
        <f>IF(ISERROR(VLOOKUP(BP69,'賠責保険料'!$A$1:$B$97,2,FALSE)),0,VLOOKUP(BP69,'賠責保険料'!$A$1:$B$97,2,FALSE))</f>
        <v>0</v>
      </c>
      <c r="BR69" s="77"/>
      <c r="BS69" s="77"/>
      <c r="BT69" s="78"/>
      <c r="BU69" s="79">
        <f t="shared" si="3"/>
        <v>0</v>
      </c>
      <c r="BV69" s="80"/>
      <c r="BW69" s="80"/>
      <c r="BX69" s="81"/>
      <c r="BY69" s="20"/>
      <c r="BZ69" s="20"/>
      <c r="CA69" s="20"/>
      <c r="CB69" s="20"/>
      <c r="CD69" s="20"/>
      <c r="CE69" s="20"/>
      <c r="CF69" s="20"/>
      <c r="CG69" s="21"/>
      <c r="CH69" s="20"/>
      <c r="CI69" s="20"/>
      <c r="CJ69" s="20"/>
      <c r="CK69" s="20"/>
      <c r="CL69" s="20"/>
      <c r="CM69" s="20"/>
      <c r="CN69" s="1"/>
      <c r="CO69" s="1"/>
      <c r="CP69" s="1"/>
      <c r="CQ69" s="1"/>
      <c r="CR69" s="1"/>
    </row>
    <row r="70" spans="1:96" ht="18.75" customHeight="1">
      <c r="A70" s="45">
        <v>15</v>
      </c>
      <c r="B70" s="82"/>
      <c r="C70" s="82"/>
      <c r="D70" s="82"/>
      <c r="E70" s="82"/>
      <c r="F70" s="82"/>
      <c r="G70" s="82"/>
      <c r="H70" s="82"/>
      <c r="I70" s="82"/>
      <c r="J70" s="82"/>
      <c r="K70" s="82"/>
      <c r="L70" s="82"/>
      <c r="M70" s="82"/>
      <c r="N70" s="82"/>
      <c r="O70" s="82"/>
      <c r="P70" s="82"/>
      <c r="Q70" s="82"/>
      <c r="R70" s="82"/>
      <c r="S70" s="82"/>
      <c r="T70" s="82"/>
      <c r="U70" s="83"/>
      <c r="V70" s="84"/>
      <c r="W70" s="85"/>
      <c r="X70" s="2" t="str">
        <f t="shared" si="1"/>
        <v>C</v>
      </c>
      <c r="Y70" s="40">
        <f t="shared" si="4"/>
        <v>1</v>
      </c>
      <c r="Z70" s="86"/>
      <c r="AA70" s="87"/>
      <c r="AB70" s="87"/>
      <c r="AC70" s="87"/>
      <c r="AD70" s="87"/>
      <c r="AE70" s="87"/>
      <c r="AF70" s="87"/>
      <c r="AG70" s="88"/>
      <c r="AH70" s="86"/>
      <c r="AI70" s="87"/>
      <c r="AJ70" s="87"/>
      <c r="AK70" s="87"/>
      <c r="AL70" s="87"/>
      <c r="AM70" s="87"/>
      <c r="AN70" s="87"/>
      <c r="AO70" s="88"/>
      <c r="AP70" s="89">
        <f t="shared" si="5"/>
        <v>0</v>
      </c>
      <c r="AQ70" s="90"/>
      <c r="AR70" s="90"/>
      <c r="AS70" s="91"/>
      <c r="AT70" s="91"/>
      <c r="AU70" s="91"/>
      <c r="AV70" s="91"/>
      <c r="AW70" s="64">
        <f t="shared" si="2"/>
        <v>2012</v>
      </c>
      <c r="AX70" s="64"/>
      <c r="AY70" s="64"/>
      <c r="AZ70" s="64"/>
      <c r="BA70" s="65"/>
      <c r="BB70" s="66" t="s">
        <v>101</v>
      </c>
      <c r="BC70" s="67"/>
      <c r="BD70" s="68"/>
      <c r="BE70" s="68"/>
      <c r="BF70" s="68"/>
      <c r="BG70" s="68"/>
      <c r="BH70" s="68"/>
      <c r="BI70" s="68"/>
      <c r="BJ70" s="68"/>
      <c r="BK70" s="3" t="str">
        <f t="shared" si="6"/>
        <v>C10</v>
      </c>
      <c r="BL70" s="76">
        <f>IF(ISERROR(VLOOKUP(BK70,'賠責保険料'!$A$1:$B$97,2,FALSE)),0,VLOOKUP(BK70,'賠責保険料'!$A$1:$B$97,2,FALSE))</f>
        <v>0</v>
      </c>
      <c r="BM70" s="77"/>
      <c r="BN70" s="77"/>
      <c r="BO70" s="92"/>
      <c r="BP70" s="3" t="str">
        <f t="shared" si="7"/>
        <v>C1</v>
      </c>
      <c r="BQ70" s="76">
        <f>IF(ISERROR(VLOOKUP(BP70,'賠責保険料'!$A$1:$B$97,2,FALSE)),0,VLOOKUP(BP70,'賠責保険料'!$A$1:$B$97,2,FALSE))</f>
        <v>0</v>
      </c>
      <c r="BR70" s="77"/>
      <c r="BS70" s="77"/>
      <c r="BT70" s="78"/>
      <c r="BU70" s="79">
        <f t="shared" si="3"/>
        <v>0</v>
      </c>
      <c r="BV70" s="80"/>
      <c r="BW70" s="80"/>
      <c r="BX70" s="81"/>
      <c r="BY70" s="20"/>
      <c r="BZ70" s="20"/>
      <c r="CA70" s="20"/>
      <c r="CB70" s="20"/>
      <c r="CD70" s="20"/>
      <c r="CE70" s="20"/>
      <c r="CF70" s="20"/>
      <c r="CG70" s="21"/>
      <c r="CH70" s="20"/>
      <c r="CI70" s="20"/>
      <c r="CJ70" s="20"/>
      <c r="CK70" s="20"/>
      <c r="CL70" s="20"/>
      <c r="CM70" s="20"/>
      <c r="CN70" s="1"/>
      <c r="CO70" s="1"/>
      <c r="CP70" s="1"/>
      <c r="CQ70" s="1"/>
      <c r="CR70" s="1"/>
    </row>
    <row r="71" spans="1:96" ht="18.75" customHeight="1">
      <c r="A71" s="45">
        <v>16</v>
      </c>
      <c r="B71" s="82"/>
      <c r="C71" s="82"/>
      <c r="D71" s="82"/>
      <c r="E71" s="82"/>
      <c r="F71" s="82"/>
      <c r="G71" s="82"/>
      <c r="H71" s="82"/>
      <c r="I71" s="82"/>
      <c r="J71" s="82"/>
      <c r="K71" s="82"/>
      <c r="L71" s="82"/>
      <c r="M71" s="82"/>
      <c r="N71" s="82"/>
      <c r="O71" s="82"/>
      <c r="P71" s="82"/>
      <c r="Q71" s="82"/>
      <c r="R71" s="82"/>
      <c r="S71" s="82"/>
      <c r="T71" s="82"/>
      <c r="U71" s="83"/>
      <c r="V71" s="84"/>
      <c r="W71" s="85"/>
      <c r="X71" s="2" t="str">
        <f t="shared" si="1"/>
        <v>C</v>
      </c>
      <c r="Y71" s="40">
        <f t="shared" si="4"/>
        <v>1</v>
      </c>
      <c r="Z71" s="86"/>
      <c r="AA71" s="87"/>
      <c r="AB71" s="87"/>
      <c r="AC71" s="87"/>
      <c r="AD71" s="87"/>
      <c r="AE71" s="87"/>
      <c r="AF71" s="87"/>
      <c r="AG71" s="88"/>
      <c r="AH71" s="86"/>
      <c r="AI71" s="87"/>
      <c r="AJ71" s="87"/>
      <c r="AK71" s="87"/>
      <c r="AL71" s="87"/>
      <c r="AM71" s="87"/>
      <c r="AN71" s="87"/>
      <c r="AO71" s="88"/>
      <c r="AP71" s="89">
        <f t="shared" si="5"/>
        <v>0</v>
      </c>
      <c r="AQ71" s="90"/>
      <c r="AR71" s="90"/>
      <c r="AS71" s="91"/>
      <c r="AT71" s="91"/>
      <c r="AU71" s="91"/>
      <c r="AV71" s="91"/>
      <c r="AW71" s="64">
        <f t="shared" si="2"/>
        <v>2012</v>
      </c>
      <c r="AX71" s="64"/>
      <c r="AY71" s="64"/>
      <c r="AZ71" s="64"/>
      <c r="BA71" s="65"/>
      <c r="BB71" s="66" t="s">
        <v>101</v>
      </c>
      <c r="BC71" s="67"/>
      <c r="BD71" s="68"/>
      <c r="BE71" s="68"/>
      <c r="BF71" s="68"/>
      <c r="BG71" s="68"/>
      <c r="BH71" s="68"/>
      <c r="BI71" s="68"/>
      <c r="BJ71" s="68"/>
      <c r="BK71" s="3" t="str">
        <f t="shared" si="6"/>
        <v>C10</v>
      </c>
      <c r="BL71" s="76">
        <f>IF(ISERROR(VLOOKUP(BK71,'賠責保険料'!$A$1:$B$97,2,FALSE)),0,VLOOKUP(BK71,'賠責保険料'!$A$1:$B$97,2,FALSE))</f>
        <v>0</v>
      </c>
      <c r="BM71" s="77"/>
      <c r="BN71" s="77"/>
      <c r="BO71" s="92"/>
      <c r="BP71" s="3" t="str">
        <f t="shared" si="7"/>
        <v>C1</v>
      </c>
      <c r="BQ71" s="76">
        <f>IF(ISERROR(VLOOKUP(BP71,'賠責保険料'!$A$1:$B$97,2,FALSE)),0,VLOOKUP(BP71,'賠責保険料'!$A$1:$B$97,2,FALSE))</f>
        <v>0</v>
      </c>
      <c r="BR71" s="77"/>
      <c r="BS71" s="77"/>
      <c r="BT71" s="78"/>
      <c r="BU71" s="79">
        <f t="shared" si="3"/>
        <v>0</v>
      </c>
      <c r="BV71" s="80"/>
      <c r="BW71" s="80"/>
      <c r="BX71" s="81"/>
      <c r="BY71" s="20"/>
      <c r="BZ71" s="20"/>
      <c r="CA71" s="20"/>
      <c r="CB71" s="20"/>
      <c r="CD71" s="20"/>
      <c r="CE71" s="20"/>
      <c r="CF71" s="20"/>
      <c r="CG71" s="21"/>
      <c r="CH71" s="20"/>
      <c r="CI71" s="20"/>
      <c r="CJ71" s="20"/>
      <c r="CK71" s="20"/>
      <c r="CL71" s="20"/>
      <c r="CM71" s="20"/>
      <c r="CN71" s="1"/>
      <c r="CO71" s="1"/>
      <c r="CP71" s="1"/>
      <c r="CQ71" s="1"/>
      <c r="CR71" s="1"/>
    </row>
    <row r="72" spans="1:96" ht="18.75" customHeight="1">
      <c r="A72" s="36">
        <v>17</v>
      </c>
      <c r="B72" s="82"/>
      <c r="C72" s="82"/>
      <c r="D72" s="82"/>
      <c r="E72" s="82"/>
      <c r="F72" s="82"/>
      <c r="G72" s="82"/>
      <c r="H72" s="82"/>
      <c r="I72" s="82"/>
      <c r="J72" s="82"/>
      <c r="K72" s="82"/>
      <c r="L72" s="82"/>
      <c r="M72" s="82"/>
      <c r="N72" s="82"/>
      <c r="O72" s="82"/>
      <c r="P72" s="82"/>
      <c r="Q72" s="82"/>
      <c r="R72" s="82"/>
      <c r="S72" s="82"/>
      <c r="T72" s="82"/>
      <c r="U72" s="83"/>
      <c r="V72" s="84"/>
      <c r="W72" s="85"/>
      <c r="X72" s="2" t="str">
        <f t="shared" si="1"/>
        <v>C</v>
      </c>
      <c r="Y72" s="40">
        <f t="shared" si="4"/>
        <v>1</v>
      </c>
      <c r="Z72" s="86"/>
      <c r="AA72" s="87"/>
      <c r="AB72" s="87"/>
      <c r="AC72" s="87"/>
      <c r="AD72" s="87"/>
      <c r="AE72" s="87"/>
      <c r="AF72" s="87"/>
      <c r="AG72" s="88"/>
      <c r="AH72" s="86"/>
      <c r="AI72" s="87"/>
      <c r="AJ72" s="87"/>
      <c r="AK72" s="87"/>
      <c r="AL72" s="87"/>
      <c r="AM72" s="87"/>
      <c r="AN72" s="87"/>
      <c r="AO72" s="88"/>
      <c r="AP72" s="89">
        <f t="shared" si="5"/>
        <v>0</v>
      </c>
      <c r="AQ72" s="90"/>
      <c r="AR72" s="90"/>
      <c r="AS72" s="91"/>
      <c r="AT72" s="91"/>
      <c r="AU72" s="91"/>
      <c r="AV72" s="91"/>
      <c r="AW72" s="64">
        <f t="shared" si="2"/>
        <v>2012</v>
      </c>
      <c r="AX72" s="64"/>
      <c r="AY72" s="64"/>
      <c r="AZ72" s="64"/>
      <c r="BA72" s="65"/>
      <c r="BB72" s="66" t="s">
        <v>101</v>
      </c>
      <c r="BC72" s="67"/>
      <c r="BD72" s="68"/>
      <c r="BE72" s="68"/>
      <c r="BF72" s="68"/>
      <c r="BG72" s="68"/>
      <c r="BH72" s="68"/>
      <c r="BI72" s="68"/>
      <c r="BJ72" s="68"/>
      <c r="BK72" s="3" t="str">
        <f t="shared" si="6"/>
        <v>C10</v>
      </c>
      <c r="BL72" s="76">
        <f>IF(ISERROR(VLOOKUP(BK72,'賠責保険料'!$A$1:$B$97,2,FALSE)),0,VLOOKUP(BK72,'賠責保険料'!$A$1:$B$97,2,FALSE))</f>
        <v>0</v>
      </c>
      <c r="BM72" s="77"/>
      <c r="BN72" s="77"/>
      <c r="BO72" s="92"/>
      <c r="BP72" s="3" t="str">
        <f t="shared" si="7"/>
        <v>C1</v>
      </c>
      <c r="BQ72" s="76">
        <f>IF(ISERROR(VLOOKUP(BP72,'賠責保険料'!$A$1:$B$97,2,FALSE)),0,VLOOKUP(BP72,'賠責保険料'!$A$1:$B$97,2,FALSE))</f>
        <v>0</v>
      </c>
      <c r="BR72" s="77"/>
      <c r="BS72" s="77"/>
      <c r="BT72" s="78"/>
      <c r="BU72" s="79">
        <f t="shared" si="3"/>
        <v>0</v>
      </c>
      <c r="BV72" s="80"/>
      <c r="BW72" s="80"/>
      <c r="BX72" s="81"/>
      <c r="BY72" s="20"/>
      <c r="BZ72" s="20"/>
      <c r="CA72" s="20"/>
      <c r="CB72" s="20"/>
      <c r="CD72" s="20"/>
      <c r="CE72" s="20"/>
      <c r="CF72" s="20"/>
      <c r="CG72" s="21"/>
      <c r="CH72" s="20"/>
      <c r="CI72" s="20"/>
      <c r="CJ72" s="20"/>
      <c r="CK72" s="20"/>
      <c r="CL72" s="20"/>
      <c r="CM72" s="20"/>
      <c r="CN72" s="1"/>
      <c r="CO72" s="1"/>
      <c r="CP72" s="1"/>
      <c r="CQ72" s="1"/>
      <c r="CR72" s="1"/>
    </row>
    <row r="73" spans="1:96" ht="18.75" customHeight="1">
      <c r="A73" s="45">
        <v>18</v>
      </c>
      <c r="B73" s="82"/>
      <c r="C73" s="82"/>
      <c r="D73" s="82"/>
      <c r="E73" s="82"/>
      <c r="F73" s="82"/>
      <c r="G73" s="82"/>
      <c r="H73" s="82"/>
      <c r="I73" s="82"/>
      <c r="J73" s="82"/>
      <c r="K73" s="82"/>
      <c r="L73" s="82"/>
      <c r="M73" s="82"/>
      <c r="N73" s="82"/>
      <c r="O73" s="82"/>
      <c r="P73" s="82"/>
      <c r="Q73" s="82"/>
      <c r="R73" s="82"/>
      <c r="S73" s="82"/>
      <c r="T73" s="82"/>
      <c r="U73" s="83"/>
      <c r="V73" s="84"/>
      <c r="W73" s="85"/>
      <c r="X73" s="2" t="str">
        <f t="shared" si="1"/>
        <v>C</v>
      </c>
      <c r="Y73" s="40">
        <f t="shared" si="4"/>
        <v>1</v>
      </c>
      <c r="Z73" s="86"/>
      <c r="AA73" s="87"/>
      <c r="AB73" s="87"/>
      <c r="AC73" s="87"/>
      <c r="AD73" s="87"/>
      <c r="AE73" s="87"/>
      <c r="AF73" s="87"/>
      <c r="AG73" s="88"/>
      <c r="AH73" s="86"/>
      <c r="AI73" s="87"/>
      <c r="AJ73" s="87"/>
      <c r="AK73" s="87"/>
      <c r="AL73" s="87"/>
      <c r="AM73" s="87"/>
      <c r="AN73" s="87"/>
      <c r="AO73" s="88"/>
      <c r="AP73" s="89">
        <f t="shared" si="5"/>
        <v>0</v>
      </c>
      <c r="AQ73" s="90"/>
      <c r="AR73" s="90"/>
      <c r="AS73" s="91"/>
      <c r="AT73" s="91"/>
      <c r="AU73" s="91"/>
      <c r="AV73" s="91"/>
      <c r="AW73" s="64">
        <f t="shared" si="2"/>
        <v>2012</v>
      </c>
      <c r="AX73" s="64"/>
      <c r="AY73" s="64"/>
      <c r="AZ73" s="64"/>
      <c r="BA73" s="65"/>
      <c r="BB73" s="66" t="s">
        <v>101</v>
      </c>
      <c r="BC73" s="67"/>
      <c r="BD73" s="68"/>
      <c r="BE73" s="68"/>
      <c r="BF73" s="68"/>
      <c r="BG73" s="68"/>
      <c r="BH73" s="68"/>
      <c r="BI73" s="68"/>
      <c r="BJ73" s="68"/>
      <c r="BK73" s="3" t="str">
        <f t="shared" si="6"/>
        <v>C10</v>
      </c>
      <c r="BL73" s="76">
        <f>IF(ISERROR(VLOOKUP(BK73,'賠責保険料'!$A$1:$B$97,2,FALSE)),0,VLOOKUP(BK73,'賠責保険料'!$A$1:$B$97,2,FALSE))</f>
        <v>0</v>
      </c>
      <c r="BM73" s="77"/>
      <c r="BN73" s="77"/>
      <c r="BO73" s="92"/>
      <c r="BP73" s="3" t="str">
        <f t="shared" si="7"/>
        <v>C1</v>
      </c>
      <c r="BQ73" s="76">
        <f>IF(ISERROR(VLOOKUP(BP73,'賠責保険料'!$A$1:$B$97,2,FALSE)),0,VLOOKUP(BP73,'賠責保険料'!$A$1:$B$97,2,FALSE))</f>
        <v>0</v>
      </c>
      <c r="BR73" s="77"/>
      <c r="BS73" s="77"/>
      <c r="BT73" s="78"/>
      <c r="BU73" s="79">
        <f t="shared" si="3"/>
        <v>0</v>
      </c>
      <c r="BV73" s="80"/>
      <c r="BW73" s="80"/>
      <c r="BX73" s="81"/>
      <c r="BY73" s="20"/>
      <c r="BZ73" s="20"/>
      <c r="CA73" s="20"/>
      <c r="CB73" s="20"/>
      <c r="CD73" s="20"/>
      <c r="CE73" s="20"/>
      <c r="CF73" s="20"/>
      <c r="CG73" s="21"/>
      <c r="CH73" s="20"/>
      <c r="CI73" s="20"/>
      <c r="CJ73" s="20"/>
      <c r="CK73" s="20"/>
      <c r="CL73" s="20"/>
      <c r="CM73" s="20"/>
      <c r="CN73" s="1"/>
      <c r="CO73" s="1"/>
      <c r="CP73" s="1"/>
      <c r="CQ73" s="1"/>
      <c r="CR73" s="1"/>
    </row>
    <row r="74" spans="1:96" ht="18.75" customHeight="1">
      <c r="A74" s="45">
        <v>19</v>
      </c>
      <c r="B74" s="82"/>
      <c r="C74" s="82"/>
      <c r="D74" s="82"/>
      <c r="E74" s="82"/>
      <c r="F74" s="82"/>
      <c r="G74" s="82"/>
      <c r="H74" s="82"/>
      <c r="I74" s="82"/>
      <c r="J74" s="82"/>
      <c r="K74" s="82"/>
      <c r="L74" s="82"/>
      <c r="M74" s="82"/>
      <c r="N74" s="82"/>
      <c r="O74" s="82"/>
      <c r="P74" s="82"/>
      <c r="Q74" s="82"/>
      <c r="R74" s="82"/>
      <c r="S74" s="82"/>
      <c r="T74" s="82"/>
      <c r="U74" s="83"/>
      <c r="V74" s="84"/>
      <c r="W74" s="85"/>
      <c r="X74" s="2" t="str">
        <f t="shared" si="1"/>
        <v>C</v>
      </c>
      <c r="Y74" s="40">
        <f t="shared" si="4"/>
        <v>1</v>
      </c>
      <c r="Z74" s="86"/>
      <c r="AA74" s="87"/>
      <c r="AB74" s="87"/>
      <c r="AC74" s="87"/>
      <c r="AD74" s="87"/>
      <c r="AE74" s="87"/>
      <c r="AF74" s="87"/>
      <c r="AG74" s="88"/>
      <c r="AH74" s="86"/>
      <c r="AI74" s="87"/>
      <c r="AJ74" s="87"/>
      <c r="AK74" s="87"/>
      <c r="AL74" s="87"/>
      <c r="AM74" s="87"/>
      <c r="AN74" s="87"/>
      <c r="AO74" s="88"/>
      <c r="AP74" s="89">
        <f t="shared" si="5"/>
        <v>0</v>
      </c>
      <c r="AQ74" s="90"/>
      <c r="AR74" s="90"/>
      <c r="AS74" s="91"/>
      <c r="AT74" s="91"/>
      <c r="AU74" s="91"/>
      <c r="AV74" s="91"/>
      <c r="AW74" s="64">
        <f t="shared" si="2"/>
        <v>2012</v>
      </c>
      <c r="AX74" s="64"/>
      <c r="AY74" s="64"/>
      <c r="AZ74" s="64"/>
      <c r="BA74" s="65"/>
      <c r="BB74" s="66" t="s">
        <v>101</v>
      </c>
      <c r="BC74" s="67"/>
      <c r="BD74" s="68"/>
      <c r="BE74" s="68"/>
      <c r="BF74" s="68"/>
      <c r="BG74" s="68"/>
      <c r="BH74" s="68"/>
      <c r="BI74" s="68"/>
      <c r="BJ74" s="68"/>
      <c r="BK74" s="3" t="str">
        <f t="shared" si="6"/>
        <v>C10</v>
      </c>
      <c r="BL74" s="76">
        <f>IF(ISERROR(VLOOKUP(BK74,'賠責保険料'!$A$1:$B$97,2,FALSE)),0,VLOOKUP(BK74,'賠責保険料'!$A$1:$B$97,2,FALSE))</f>
        <v>0</v>
      </c>
      <c r="BM74" s="77"/>
      <c r="BN74" s="77"/>
      <c r="BO74" s="92"/>
      <c r="BP74" s="3" t="str">
        <f t="shared" si="7"/>
        <v>C1</v>
      </c>
      <c r="BQ74" s="76">
        <f>IF(ISERROR(VLOOKUP(BP74,'賠責保険料'!$A$1:$B$97,2,FALSE)),0,VLOOKUP(BP74,'賠責保険料'!$A$1:$B$97,2,FALSE))</f>
        <v>0</v>
      </c>
      <c r="BR74" s="77"/>
      <c r="BS74" s="77"/>
      <c r="BT74" s="78"/>
      <c r="BU74" s="79">
        <f t="shared" si="3"/>
        <v>0</v>
      </c>
      <c r="BV74" s="80"/>
      <c r="BW74" s="80"/>
      <c r="BX74" s="81"/>
      <c r="BY74" s="20"/>
      <c r="BZ74" s="20"/>
      <c r="CA74" s="20"/>
      <c r="CB74" s="20"/>
      <c r="CD74" s="20"/>
      <c r="CE74" s="20"/>
      <c r="CF74" s="20"/>
      <c r="CG74" s="21"/>
      <c r="CH74" s="20"/>
      <c r="CI74" s="20"/>
      <c r="CJ74" s="20"/>
      <c r="CK74" s="20"/>
      <c r="CL74" s="20"/>
      <c r="CM74" s="20"/>
      <c r="CN74" s="1"/>
      <c r="CO74" s="1"/>
      <c r="CP74" s="1"/>
      <c r="CQ74" s="1"/>
      <c r="CR74" s="1"/>
    </row>
    <row r="75" spans="1:96" ht="18.75" customHeight="1">
      <c r="A75" s="36">
        <v>20</v>
      </c>
      <c r="B75" s="82"/>
      <c r="C75" s="82"/>
      <c r="D75" s="82"/>
      <c r="E75" s="82"/>
      <c r="F75" s="82"/>
      <c r="G75" s="82"/>
      <c r="H75" s="82"/>
      <c r="I75" s="82"/>
      <c r="J75" s="82"/>
      <c r="K75" s="82"/>
      <c r="L75" s="82"/>
      <c r="M75" s="82"/>
      <c r="N75" s="82"/>
      <c r="O75" s="82"/>
      <c r="P75" s="82"/>
      <c r="Q75" s="82"/>
      <c r="R75" s="82"/>
      <c r="S75" s="82"/>
      <c r="T75" s="82"/>
      <c r="U75" s="83"/>
      <c r="V75" s="84"/>
      <c r="W75" s="85"/>
      <c r="X75" s="2" t="str">
        <f t="shared" si="1"/>
        <v>C</v>
      </c>
      <c r="Y75" s="40">
        <f t="shared" si="4"/>
        <v>1</v>
      </c>
      <c r="Z75" s="86"/>
      <c r="AA75" s="87"/>
      <c r="AB75" s="87"/>
      <c r="AC75" s="87"/>
      <c r="AD75" s="87"/>
      <c r="AE75" s="87"/>
      <c r="AF75" s="87"/>
      <c r="AG75" s="88"/>
      <c r="AH75" s="86"/>
      <c r="AI75" s="87"/>
      <c r="AJ75" s="87"/>
      <c r="AK75" s="87"/>
      <c r="AL75" s="87"/>
      <c r="AM75" s="87"/>
      <c r="AN75" s="87"/>
      <c r="AO75" s="88"/>
      <c r="AP75" s="89">
        <f t="shared" si="5"/>
        <v>0</v>
      </c>
      <c r="AQ75" s="90"/>
      <c r="AR75" s="90"/>
      <c r="AS75" s="91"/>
      <c r="AT75" s="91"/>
      <c r="AU75" s="91"/>
      <c r="AV75" s="91"/>
      <c r="AW75" s="64">
        <f t="shared" si="2"/>
        <v>2012</v>
      </c>
      <c r="AX75" s="64"/>
      <c r="AY75" s="64"/>
      <c r="AZ75" s="64"/>
      <c r="BA75" s="65"/>
      <c r="BB75" s="66" t="s">
        <v>101</v>
      </c>
      <c r="BC75" s="67"/>
      <c r="BD75" s="68"/>
      <c r="BE75" s="68"/>
      <c r="BF75" s="68"/>
      <c r="BG75" s="68"/>
      <c r="BH75" s="68"/>
      <c r="BI75" s="68"/>
      <c r="BJ75" s="68"/>
      <c r="BK75" s="3" t="str">
        <f t="shared" si="6"/>
        <v>C10</v>
      </c>
      <c r="BL75" s="76">
        <f>IF(ISERROR(VLOOKUP(BK75,'賠責保険料'!$A$1:$B$97,2,FALSE)),0,VLOOKUP(BK75,'賠責保険料'!$A$1:$B$97,2,FALSE))</f>
        <v>0</v>
      </c>
      <c r="BM75" s="77"/>
      <c r="BN75" s="77"/>
      <c r="BO75" s="92"/>
      <c r="BP75" s="3" t="str">
        <f t="shared" si="7"/>
        <v>C1</v>
      </c>
      <c r="BQ75" s="76">
        <f>IF(ISERROR(VLOOKUP(BP75,'賠責保険料'!$A$1:$B$97,2,FALSE)),0,VLOOKUP(BP75,'賠責保険料'!$A$1:$B$97,2,FALSE))</f>
        <v>0</v>
      </c>
      <c r="BR75" s="77"/>
      <c r="BS75" s="77"/>
      <c r="BT75" s="78"/>
      <c r="BU75" s="79">
        <f t="shared" si="3"/>
        <v>0</v>
      </c>
      <c r="BV75" s="80"/>
      <c r="BW75" s="80"/>
      <c r="BX75" s="81"/>
      <c r="BY75" s="20"/>
      <c r="BZ75" s="20"/>
      <c r="CA75" s="20"/>
      <c r="CB75" s="20"/>
      <c r="CD75" s="20"/>
      <c r="CE75" s="20"/>
      <c r="CF75" s="20"/>
      <c r="CG75" s="21"/>
      <c r="CH75" s="20"/>
      <c r="CI75" s="20"/>
      <c r="CJ75" s="20"/>
      <c r="CK75" s="20"/>
      <c r="CL75" s="20"/>
      <c r="CM75" s="20"/>
      <c r="CN75" s="1"/>
      <c r="CO75" s="1"/>
      <c r="CP75" s="1"/>
      <c r="CQ75" s="1"/>
      <c r="CR75" s="1"/>
    </row>
    <row r="76" spans="1:96" ht="18.75" customHeight="1">
      <c r="A76" s="45">
        <v>21</v>
      </c>
      <c r="B76" s="82"/>
      <c r="C76" s="82"/>
      <c r="D76" s="82"/>
      <c r="E76" s="82"/>
      <c r="F76" s="82"/>
      <c r="G76" s="82"/>
      <c r="H76" s="82"/>
      <c r="I76" s="82"/>
      <c r="J76" s="82"/>
      <c r="K76" s="82"/>
      <c r="L76" s="82"/>
      <c r="M76" s="82"/>
      <c r="N76" s="82"/>
      <c r="O76" s="82"/>
      <c r="P76" s="82"/>
      <c r="Q76" s="82"/>
      <c r="R76" s="82"/>
      <c r="S76" s="82"/>
      <c r="T76" s="82"/>
      <c r="U76" s="83"/>
      <c r="V76" s="84"/>
      <c r="W76" s="85"/>
      <c r="X76" s="2" t="str">
        <f t="shared" si="1"/>
        <v>C</v>
      </c>
      <c r="Y76" s="40">
        <f t="shared" si="4"/>
        <v>1</v>
      </c>
      <c r="Z76" s="86"/>
      <c r="AA76" s="87"/>
      <c r="AB76" s="87"/>
      <c r="AC76" s="87"/>
      <c r="AD76" s="87"/>
      <c r="AE76" s="87"/>
      <c r="AF76" s="87"/>
      <c r="AG76" s="88"/>
      <c r="AH76" s="86"/>
      <c r="AI76" s="87"/>
      <c r="AJ76" s="87"/>
      <c r="AK76" s="87"/>
      <c r="AL76" s="87"/>
      <c r="AM76" s="87"/>
      <c r="AN76" s="87"/>
      <c r="AO76" s="88"/>
      <c r="AP76" s="89">
        <f t="shared" si="5"/>
        <v>0</v>
      </c>
      <c r="AQ76" s="90"/>
      <c r="AR76" s="90"/>
      <c r="AS76" s="91"/>
      <c r="AT76" s="91"/>
      <c r="AU76" s="91"/>
      <c r="AV76" s="91"/>
      <c r="AW76" s="64">
        <f t="shared" si="2"/>
        <v>2012</v>
      </c>
      <c r="AX76" s="64"/>
      <c r="AY76" s="64"/>
      <c r="AZ76" s="64"/>
      <c r="BA76" s="65"/>
      <c r="BB76" s="66" t="s">
        <v>101</v>
      </c>
      <c r="BC76" s="67"/>
      <c r="BD76" s="68"/>
      <c r="BE76" s="68"/>
      <c r="BF76" s="68"/>
      <c r="BG76" s="68"/>
      <c r="BH76" s="68"/>
      <c r="BI76" s="68"/>
      <c r="BJ76" s="68"/>
      <c r="BK76" s="3" t="str">
        <f t="shared" si="6"/>
        <v>C10</v>
      </c>
      <c r="BL76" s="76">
        <f>IF(ISERROR(VLOOKUP(BK76,'賠責保険料'!$A$1:$B$97,2,FALSE)),0,VLOOKUP(BK76,'賠責保険料'!$A$1:$B$97,2,FALSE))</f>
        <v>0</v>
      </c>
      <c r="BM76" s="77"/>
      <c r="BN76" s="77"/>
      <c r="BO76" s="92"/>
      <c r="BP76" s="3" t="str">
        <f t="shared" si="7"/>
        <v>C1</v>
      </c>
      <c r="BQ76" s="76">
        <f>IF(ISERROR(VLOOKUP(BP76,'賠責保険料'!$A$1:$B$97,2,FALSE)),0,VLOOKUP(BP76,'賠責保険料'!$A$1:$B$97,2,FALSE))</f>
        <v>0</v>
      </c>
      <c r="BR76" s="77"/>
      <c r="BS76" s="77"/>
      <c r="BT76" s="78"/>
      <c r="BU76" s="79">
        <f t="shared" si="3"/>
        <v>0</v>
      </c>
      <c r="BV76" s="80"/>
      <c r="BW76" s="80"/>
      <c r="BX76" s="81"/>
      <c r="BY76" s="20"/>
      <c r="BZ76" s="20"/>
      <c r="CA76" s="20"/>
      <c r="CB76" s="20"/>
      <c r="CD76" s="20"/>
      <c r="CE76" s="20"/>
      <c r="CF76" s="20"/>
      <c r="CG76" s="21"/>
      <c r="CH76" s="20"/>
      <c r="CI76" s="20"/>
      <c r="CJ76" s="20"/>
      <c r="CK76" s="20"/>
      <c r="CL76" s="20"/>
      <c r="CM76" s="20"/>
      <c r="CN76" s="1"/>
      <c r="CO76" s="1"/>
      <c r="CP76" s="1"/>
      <c r="CQ76" s="1"/>
      <c r="CR76" s="1"/>
    </row>
    <row r="77" spans="1:96" ht="18.75" customHeight="1">
      <c r="A77" s="45">
        <v>22</v>
      </c>
      <c r="B77" s="82"/>
      <c r="C77" s="82"/>
      <c r="D77" s="82"/>
      <c r="E77" s="82"/>
      <c r="F77" s="82"/>
      <c r="G77" s="82"/>
      <c r="H77" s="82"/>
      <c r="I77" s="82"/>
      <c r="J77" s="82"/>
      <c r="K77" s="82"/>
      <c r="L77" s="82"/>
      <c r="M77" s="82"/>
      <c r="N77" s="82"/>
      <c r="O77" s="82"/>
      <c r="P77" s="82"/>
      <c r="Q77" s="82"/>
      <c r="R77" s="82"/>
      <c r="S77" s="82"/>
      <c r="T77" s="82"/>
      <c r="U77" s="83"/>
      <c r="V77" s="84"/>
      <c r="W77" s="85"/>
      <c r="X77" s="2" t="str">
        <f t="shared" si="1"/>
        <v>C</v>
      </c>
      <c r="Y77" s="40">
        <f t="shared" si="4"/>
        <v>1</v>
      </c>
      <c r="Z77" s="86"/>
      <c r="AA77" s="87"/>
      <c r="AB77" s="87"/>
      <c r="AC77" s="87"/>
      <c r="AD77" s="87"/>
      <c r="AE77" s="87"/>
      <c r="AF77" s="87"/>
      <c r="AG77" s="88"/>
      <c r="AH77" s="86"/>
      <c r="AI77" s="87"/>
      <c r="AJ77" s="87"/>
      <c r="AK77" s="87"/>
      <c r="AL77" s="87"/>
      <c r="AM77" s="87"/>
      <c r="AN77" s="87"/>
      <c r="AO77" s="88"/>
      <c r="AP77" s="89">
        <f t="shared" si="5"/>
        <v>0</v>
      </c>
      <c r="AQ77" s="90"/>
      <c r="AR77" s="90"/>
      <c r="AS77" s="91"/>
      <c r="AT77" s="91"/>
      <c r="AU77" s="91"/>
      <c r="AV77" s="91"/>
      <c r="AW77" s="64">
        <f t="shared" si="2"/>
        <v>2012</v>
      </c>
      <c r="AX77" s="64"/>
      <c r="AY77" s="64"/>
      <c r="AZ77" s="64"/>
      <c r="BA77" s="65"/>
      <c r="BB77" s="66" t="s">
        <v>101</v>
      </c>
      <c r="BC77" s="67"/>
      <c r="BD77" s="68"/>
      <c r="BE77" s="68"/>
      <c r="BF77" s="68"/>
      <c r="BG77" s="68"/>
      <c r="BH77" s="68"/>
      <c r="BI77" s="68"/>
      <c r="BJ77" s="68"/>
      <c r="BK77" s="3" t="str">
        <f t="shared" si="6"/>
        <v>C10</v>
      </c>
      <c r="BL77" s="76">
        <f>IF(ISERROR(VLOOKUP(BK77,'賠責保険料'!$A$1:$B$97,2,FALSE)),0,VLOOKUP(BK77,'賠責保険料'!$A$1:$B$97,2,FALSE))</f>
        <v>0</v>
      </c>
      <c r="BM77" s="77"/>
      <c r="BN77" s="77"/>
      <c r="BO77" s="92"/>
      <c r="BP77" s="3" t="str">
        <f t="shared" si="7"/>
        <v>C1</v>
      </c>
      <c r="BQ77" s="76">
        <f>IF(ISERROR(VLOOKUP(BP77,'賠責保険料'!$A$1:$B$97,2,FALSE)),0,VLOOKUP(BP77,'賠責保険料'!$A$1:$B$97,2,FALSE))</f>
        <v>0</v>
      </c>
      <c r="BR77" s="77"/>
      <c r="BS77" s="77"/>
      <c r="BT77" s="78"/>
      <c r="BU77" s="79">
        <f t="shared" si="3"/>
        <v>0</v>
      </c>
      <c r="BV77" s="80"/>
      <c r="BW77" s="80"/>
      <c r="BX77" s="81"/>
      <c r="BY77" s="20"/>
      <c r="BZ77" s="20"/>
      <c r="CA77" s="20"/>
      <c r="CB77" s="20"/>
      <c r="CD77" s="20"/>
      <c r="CE77" s="20"/>
      <c r="CF77" s="20"/>
      <c r="CG77" s="21"/>
      <c r="CH77" s="20"/>
      <c r="CI77" s="20"/>
      <c r="CJ77" s="20"/>
      <c r="CK77" s="20"/>
      <c r="CL77" s="20"/>
      <c r="CM77" s="20"/>
      <c r="CN77" s="1"/>
      <c r="CO77" s="1"/>
      <c r="CP77" s="1"/>
      <c r="CQ77" s="1"/>
      <c r="CR77" s="1"/>
    </row>
    <row r="78" spans="1:96" ht="18.75" customHeight="1">
      <c r="A78" s="36">
        <v>23</v>
      </c>
      <c r="B78" s="82"/>
      <c r="C78" s="82"/>
      <c r="D78" s="82"/>
      <c r="E78" s="82"/>
      <c r="F78" s="82"/>
      <c r="G78" s="82"/>
      <c r="H78" s="82"/>
      <c r="I78" s="82"/>
      <c r="J78" s="82"/>
      <c r="K78" s="82"/>
      <c r="L78" s="82"/>
      <c r="M78" s="82"/>
      <c r="N78" s="82"/>
      <c r="O78" s="82"/>
      <c r="P78" s="82"/>
      <c r="Q78" s="82"/>
      <c r="R78" s="82"/>
      <c r="S78" s="82"/>
      <c r="T78" s="82"/>
      <c r="U78" s="83"/>
      <c r="V78" s="84"/>
      <c r="W78" s="85"/>
      <c r="X78" s="2" t="str">
        <f t="shared" si="1"/>
        <v>C</v>
      </c>
      <c r="Y78" s="40">
        <f t="shared" si="4"/>
        <v>1</v>
      </c>
      <c r="Z78" s="86"/>
      <c r="AA78" s="87"/>
      <c r="AB78" s="87"/>
      <c r="AC78" s="87"/>
      <c r="AD78" s="87"/>
      <c r="AE78" s="87"/>
      <c r="AF78" s="87"/>
      <c r="AG78" s="88"/>
      <c r="AH78" s="86"/>
      <c r="AI78" s="87"/>
      <c r="AJ78" s="87"/>
      <c r="AK78" s="87"/>
      <c r="AL78" s="87"/>
      <c r="AM78" s="87"/>
      <c r="AN78" s="87"/>
      <c r="AO78" s="88"/>
      <c r="AP78" s="89">
        <f t="shared" si="5"/>
        <v>0</v>
      </c>
      <c r="AQ78" s="90"/>
      <c r="AR78" s="90"/>
      <c r="AS78" s="91"/>
      <c r="AT78" s="91"/>
      <c r="AU78" s="91"/>
      <c r="AV78" s="91"/>
      <c r="AW78" s="64">
        <f t="shared" si="2"/>
        <v>2012</v>
      </c>
      <c r="AX78" s="64"/>
      <c r="AY78" s="64"/>
      <c r="AZ78" s="64"/>
      <c r="BA78" s="65"/>
      <c r="BB78" s="66" t="s">
        <v>101</v>
      </c>
      <c r="BC78" s="67"/>
      <c r="BD78" s="68"/>
      <c r="BE78" s="68"/>
      <c r="BF78" s="68"/>
      <c r="BG78" s="68"/>
      <c r="BH78" s="68"/>
      <c r="BI78" s="68"/>
      <c r="BJ78" s="68"/>
      <c r="BK78" s="3" t="str">
        <f t="shared" si="6"/>
        <v>C10</v>
      </c>
      <c r="BL78" s="76">
        <f>IF(ISERROR(VLOOKUP(BK78,'賠責保険料'!$A$1:$B$97,2,FALSE)),0,VLOOKUP(BK78,'賠責保険料'!$A$1:$B$97,2,FALSE))</f>
        <v>0</v>
      </c>
      <c r="BM78" s="77"/>
      <c r="BN78" s="77"/>
      <c r="BO78" s="92"/>
      <c r="BP78" s="3" t="str">
        <f t="shared" si="7"/>
        <v>C1</v>
      </c>
      <c r="BQ78" s="76">
        <f>IF(ISERROR(VLOOKUP(BP78,'賠責保険料'!$A$1:$B$97,2,FALSE)),0,VLOOKUP(BP78,'賠責保険料'!$A$1:$B$97,2,FALSE))</f>
        <v>0</v>
      </c>
      <c r="BR78" s="77"/>
      <c r="BS78" s="77"/>
      <c r="BT78" s="78"/>
      <c r="BU78" s="79">
        <f t="shared" si="3"/>
        <v>0</v>
      </c>
      <c r="BV78" s="80"/>
      <c r="BW78" s="80"/>
      <c r="BX78" s="81"/>
      <c r="BY78" s="20"/>
      <c r="BZ78" s="20"/>
      <c r="CA78" s="20"/>
      <c r="CB78" s="20"/>
      <c r="CD78" s="20"/>
      <c r="CE78" s="20"/>
      <c r="CF78" s="20"/>
      <c r="CG78" s="21"/>
      <c r="CH78" s="20"/>
      <c r="CI78" s="20"/>
      <c r="CJ78" s="20"/>
      <c r="CK78" s="20"/>
      <c r="CL78" s="20"/>
      <c r="CM78" s="20"/>
      <c r="CN78" s="1"/>
      <c r="CO78" s="1"/>
      <c r="CP78" s="1"/>
      <c r="CQ78" s="1"/>
      <c r="CR78" s="1"/>
    </row>
    <row r="79" spans="1:96" ht="18.75" customHeight="1">
      <c r="A79" s="45">
        <v>24</v>
      </c>
      <c r="B79" s="82"/>
      <c r="C79" s="82"/>
      <c r="D79" s="82"/>
      <c r="E79" s="82"/>
      <c r="F79" s="82"/>
      <c r="G79" s="82"/>
      <c r="H79" s="82"/>
      <c r="I79" s="82"/>
      <c r="J79" s="82"/>
      <c r="K79" s="82"/>
      <c r="L79" s="82"/>
      <c r="M79" s="82"/>
      <c r="N79" s="82"/>
      <c r="O79" s="82"/>
      <c r="P79" s="82"/>
      <c r="Q79" s="82"/>
      <c r="R79" s="82"/>
      <c r="S79" s="82"/>
      <c r="T79" s="82"/>
      <c r="U79" s="83"/>
      <c r="V79" s="84"/>
      <c r="W79" s="85"/>
      <c r="X79" s="2" t="str">
        <f t="shared" si="1"/>
        <v>C</v>
      </c>
      <c r="Y79" s="40">
        <f t="shared" si="4"/>
        <v>1</v>
      </c>
      <c r="Z79" s="86"/>
      <c r="AA79" s="87"/>
      <c r="AB79" s="87"/>
      <c r="AC79" s="87"/>
      <c r="AD79" s="87"/>
      <c r="AE79" s="87"/>
      <c r="AF79" s="87"/>
      <c r="AG79" s="88"/>
      <c r="AH79" s="86"/>
      <c r="AI79" s="87"/>
      <c r="AJ79" s="87"/>
      <c r="AK79" s="87"/>
      <c r="AL79" s="87"/>
      <c r="AM79" s="87"/>
      <c r="AN79" s="87"/>
      <c r="AO79" s="88"/>
      <c r="AP79" s="89">
        <f t="shared" si="5"/>
        <v>0</v>
      </c>
      <c r="AQ79" s="90"/>
      <c r="AR79" s="90"/>
      <c r="AS79" s="91"/>
      <c r="AT79" s="91"/>
      <c r="AU79" s="91"/>
      <c r="AV79" s="91"/>
      <c r="AW79" s="64">
        <f t="shared" si="2"/>
        <v>2012</v>
      </c>
      <c r="AX79" s="64"/>
      <c r="AY79" s="64"/>
      <c r="AZ79" s="64"/>
      <c r="BA79" s="65"/>
      <c r="BB79" s="66" t="s">
        <v>101</v>
      </c>
      <c r="BC79" s="67"/>
      <c r="BD79" s="68"/>
      <c r="BE79" s="68"/>
      <c r="BF79" s="68"/>
      <c r="BG79" s="68"/>
      <c r="BH79" s="68"/>
      <c r="BI79" s="68"/>
      <c r="BJ79" s="68"/>
      <c r="BK79" s="3" t="str">
        <f t="shared" si="6"/>
        <v>C10</v>
      </c>
      <c r="BL79" s="76">
        <f>IF(ISERROR(VLOOKUP(BK79,'賠責保険料'!$A$1:$B$97,2,FALSE)),0,VLOOKUP(BK79,'賠責保険料'!$A$1:$B$97,2,FALSE))</f>
        <v>0</v>
      </c>
      <c r="BM79" s="77"/>
      <c r="BN79" s="77"/>
      <c r="BO79" s="92"/>
      <c r="BP79" s="3" t="str">
        <f t="shared" si="7"/>
        <v>C1</v>
      </c>
      <c r="BQ79" s="76">
        <f>IF(ISERROR(VLOOKUP(BP79,'賠責保険料'!$A$1:$B$97,2,FALSE)),0,VLOOKUP(BP79,'賠責保険料'!$A$1:$B$97,2,FALSE))</f>
        <v>0</v>
      </c>
      <c r="BR79" s="77"/>
      <c r="BS79" s="77"/>
      <c r="BT79" s="78"/>
      <c r="BU79" s="79">
        <f t="shared" si="3"/>
        <v>0</v>
      </c>
      <c r="BV79" s="80"/>
      <c r="BW79" s="80"/>
      <c r="BX79" s="81"/>
      <c r="BY79" s="20"/>
      <c r="BZ79" s="20"/>
      <c r="CA79" s="20"/>
      <c r="CB79" s="20"/>
      <c r="CD79" s="20"/>
      <c r="CE79" s="20"/>
      <c r="CF79" s="20"/>
      <c r="CG79" s="21"/>
      <c r="CH79" s="20"/>
      <c r="CI79" s="20"/>
      <c r="CJ79" s="20"/>
      <c r="CK79" s="20"/>
      <c r="CL79" s="20"/>
      <c r="CM79" s="20"/>
      <c r="CN79" s="1"/>
      <c r="CO79" s="1"/>
      <c r="CP79" s="1"/>
      <c r="CQ79" s="1"/>
      <c r="CR79" s="1"/>
    </row>
    <row r="80" spans="1:96" ht="18.75" customHeight="1">
      <c r="A80" s="45">
        <v>25</v>
      </c>
      <c r="B80" s="82"/>
      <c r="C80" s="82"/>
      <c r="D80" s="82"/>
      <c r="E80" s="82"/>
      <c r="F80" s="82"/>
      <c r="G80" s="82"/>
      <c r="H80" s="82"/>
      <c r="I80" s="82"/>
      <c r="J80" s="82"/>
      <c r="K80" s="82"/>
      <c r="L80" s="82"/>
      <c r="M80" s="82"/>
      <c r="N80" s="82"/>
      <c r="O80" s="82"/>
      <c r="P80" s="82"/>
      <c r="Q80" s="82"/>
      <c r="R80" s="82"/>
      <c r="S80" s="82"/>
      <c r="T80" s="82"/>
      <c r="U80" s="83"/>
      <c r="V80" s="84"/>
      <c r="W80" s="85"/>
      <c r="X80" s="2" t="str">
        <f t="shared" si="1"/>
        <v>C</v>
      </c>
      <c r="Y80" s="40">
        <f t="shared" si="4"/>
        <v>1</v>
      </c>
      <c r="Z80" s="86"/>
      <c r="AA80" s="87"/>
      <c r="AB80" s="87"/>
      <c r="AC80" s="87"/>
      <c r="AD80" s="87"/>
      <c r="AE80" s="87"/>
      <c r="AF80" s="87"/>
      <c r="AG80" s="88"/>
      <c r="AH80" s="86"/>
      <c r="AI80" s="87"/>
      <c r="AJ80" s="87"/>
      <c r="AK80" s="87"/>
      <c r="AL80" s="87"/>
      <c r="AM80" s="87"/>
      <c r="AN80" s="87"/>
      <c r="AO80" s="88"/>
      <c r="AP80" s="89">
        <f t="shared" si="5"/>
        <v>0</v>
      </c>
      <c r="AQ80" s="90"/>
      <c r="AR80" s="90"/>
      <c r="AS80" s="91"/>
      <c r="AT80" s="91"/>
      <c r="AU80" s="91"/>
      <c r="AV80" s="91"/>
      <c r="AW80" s="64">
        <f t="shared" si="2"/>
        <v>2012</v>
      </c>
      <c r="AX80" s="64"/>
      <c r="AY80" s="64"/>
      <c r="AZ80" s="64"/>
      <c r="BA80" s="65"/>
      <c r="BB80" s="66" t="s">
        <v>101</v>
      </c>
      <c r="BC80" s="67"/>
      <c r="BD80" s="68"/>
      <c r="BE80" s="68"/>
      <c r="BF80" s="68"/>
      <c r="BG80" s="68"/>
      <c r="BH80" s="68"/>
      <c r="BI80" s="68"/>
      <c r="BJ80" s="68"/>
      <c r="BK80" s="3" t="str">
        <f t="shared" si="6"/>
        <v>C10</v>
      </c>
      <c r="BL80" s="76">
        <f>IF(ISERROR(VLOOKUP(BK80,'賠責保険料'!$A$1:$B$97,2,FALSE)),0,VLOOKUP(BK80,'賠責保険料'!$A$1:$B$97,2,FALSE))</f>
        <v>0</v>
      </c>
      <c r="BM80" s="77"/>
      <c r="BN80" s="77"/>
      <c r="BO80" s="92"/>
      <c r="BP80" s="3" t="str">
        <f t="shared" si="7"/>
        <v>C1</v>
      </c>
      <c r="BQ80" s="76">
        <f>IF(ISERROR(VLOOKUP(BP80,'賠責保険料'!$A$1:$B$97,2,FALSE)),0,VLOOKUP(BP80,'賠責保険料'!$A$1:$B$97,2,FALSE))</f>
        <v>0</v>
      </c>
      <c r="BR80" s="77"/>
      <c r="BS80" s="77"/>
      <c r="BT80" s="78"/>
      <c r="BU80" s="79">
        <f t="shared" si="3"/>
        <v>0</v>
      </c>
      <c r="BV80" s="80"/>
      <c r="BW80" s="80"/>
      <c r="BX80" s="81"/>
      <c r="BY80" s="20"/>
      <c r="BZ80" s="20"/>
      <c r="CA80" s="20"/>
      <c r="CB80" s="20"/>
      <c r="CD80" s="20"/>
      <c r="CE80" s="20"/>
      <c r="CF80" s="20"/>
      <c r="CG80" s="21"/>
      <c r="CH80" s="20"/>
      <c r="CI80" s="20"/>
      <c r="CJ80" s="20"/>
      <c r="CK80" s="20"/>
      <c r="CL80" s="20"/>
      <c r="CM80" s="20"/>
      <c r="CN80" s="1"/>
      <c r="CO80" s="1"/>
      <c r="CP80" s="1"/>
      <c r="CQ80" s="1"/>
      <c r="CR80" s="1"/>
    </row>
    <row r="81" spans="1:96" ht="18.75" customHeight="1">
      <c r="A81" s="36">
        <v>26</v>
      </c>
      <c r="B81" s="82"/>
      <c r="C81" s="82"/>
      <c r="D81" s="82"/>
      <c r="E81" s="82"/>
      <c r="F81" s="82"/>
      <c r="G81" s="82"/>
      <c r="H81" s="82"/>
      <c r="I81" s="82"/>
      <c r="J81" s="82"/>
      <c r="K81" s="82"/>
      <c r="L81" s="82"/>
      <c r="M81" s="82"/>
      <c r="N81" s="82"/>
      <c r="O81" s="82"/>
      <c r="P81" s="82"/>
      <c r="Q81" s="82"/>
      <c r="R81" s="82"/>
      <c r="S81" s="82"/>
      <c r="T81" s="82"/>
      <c r="U81" s="83"/>
      <c r="V81" s="84"/>
      <c r="W81" s="85"/>
      <c r="X81" s="2" t="str">
        <f t="shared" si="1"/>
        <v>C</v>
      </c>
      <c r="Y81" s="40">
        <f t="shared" si="4"/>
        <v>1</v>
      </c>
      <c r="Z81" s="86"/>
      <c r="AA81" s="87"/>
      <c r="AB81" s="87"/>
      <c r="AC81" s="87"/>
      <c r="AD81" s="87"/>
      <c r="AE81" s="87"/>
      <c r="AF81" s="87"/>
      <c r="AG81" s="88"/>
      <c r="AH81" s="86"/>
      <c r="AI81" s="87"/>
      <c r="AJ81" s="87"/>
      <c r="AK81" s="87"/>
      <c r="AL81" s="87"/>
      <c r="AM81" s="87"/>
      <c r="AN81" s="87"/>
      <c r="AO81" s="88"/>
      <c r="AP81" s="89">
        <f t="shared" si="5"/>
        <v>0</v>
      </c>
      <c r="AQ81" s="90"/>
      <c r="AR81" s="90"/>
      <c r="AS81" s="91"/>
      <c r="AT81" s="91"/>
      <c r="AU81" s="91"/>
      <c r="AV81" s="91"/>
      <c r="AW81" s="64">
        <f t="shared" si="2"/>
        <v>2012</v>
      </c>
      <c r="AX81" s="64"/>
      <c r="AY81" s="64"/>
      <c r="AZ81" s="64"/>
      <c r="BA81" s="65"/>
      <c r="BB81" s="66" t="s">
        <v>101</v>
      </c>
      <c r="BC81" s="67"/>
      <c r="BD81" s="68"/>
      <c r="BE81" s="68"/>
      <c r="BF81" s="68"/>
      <c r="BG81" s="68"/>
      <c r="BH81" s="68"/>
      <c r="BI81" s="68"/>
      <c r="BJ81" s="68"/>
      <c r="BK81" s="3" t="str">
        <f t="shared" si="6"/>
        <v>C10</v>
      </c>
      <c r="BL81" s="76">
        <f>IF(ISERROR(VLOOKUP(BK81,'賠責保険料'!$A$1:$B$97,2,FALSE)),0,VLOOKUP(BK81,'賠責保険料'!$A$1:$B$97,2,FALSE))</f>
        <v>0</v>
      </c>
      <c r="BM81" s="77"/>
      <c r="BN81" s="77"/>
      <c r="BO81" s="92"/>
      <c r="BP81" s="3" t="str">
        <f t="shared" si="7"/>
        <v>C1</v>
      </c>
      <c r="BQ81" s="76">
        <f>IF(ISERROR(VLOOKUP(BP81,'賠責保険料'!$A$1:$B$97,2,FALSE)),0,VLOOKUP(BP81,'賠責保険料'!$A$1:$B$97,2,FALSE))</f>
        <v>0</v>
      </c>
      <c r="BR81" s="77"/>
      <c r="BS81" s="77"/>
      <c r="BT81" s="78"/>
      <c r="BU81" s="79">
        <f t="shared" si="3"/>
        <v>0</v>
      </c>
      <c r="BV81" s="80"/>
      <c r="BW81" s="80"/>
      <c r="BX81" s="81"/>
      <c r="BY81" s="20"/>
      <c r="BZ81" s="20"/>
      <c r="CA81" s="20"/>
      <c r="CB81" s="20"/>
      <c r="CD81" s="20"/>
      <c r="CE81" s="20"/>
      <c r="CF81" s="20"/>
      <c r="CG81" s="21"/>
      <c r="CH81" s="20"/>
      <c r="CI81" s="20"/>
      <c r="CJ81" s="20"/>
      <c r="CK81" s="20"/>
      <c r="CL81" s="20"/>
      <c r="CM81" s="20"/>
      <c r="CN81" s="1"/>
      <c r="CO81" s="1"/>
      <c r="CP81" s="1"/>
      <c r="CQ81" s="1"/>
      <c r="CR81" s="1"/>
    </row>
    <row r="82" spans="1:96" ht="18.75" customHeight="1">
      <c r="A82" s="45">
        <v>27</v>
      </c>
      <c r="B82" s="82"/>
      <c r="C82" s="82"/>
      <c r="D82" s="82"/>
      <c r="E82" s="82"/>
      <c r="F82" s="82"/>
      <c r="G82" s="82"/>
      <c r="H82" s="82"/>
      <c r="I82" s="82"/>
      <c r="J82" s="82"/>
      <c r="K82" s="82"/>
      <c r="L82" s="82"/>
      <c r="M82" s="82"/>
      <c r="N82" s="82"/>
      <c r="O82" s="82"/>
      <c r="P82" s="82"/>
      <c r="Q82" s="82"/>
      <c r="R82" s="82"/>
      <c r="S82" s="82"/>
      <c r="T82" s="82"/>
      <c r="U82" s="83"/>
      <c r="V82" s="84"/>
      <c r="W82" s="85"/>
      <c r="X82" s="2" t="str">
        <f t="shared" si="1"/>
        <v>C</v>
      </c>
      <c r="Y82" s="40">
        <f t="shared" si="4"/>
        <v>1</v>
      </c>
      <c r="Z82" s="86"/>
      <c r="AA82" s="87"/>
      <c r="AB82" s="87"/>
      <c r="AC82" s="87"/>
      <c r="AD82" s="87"/>
      <c r="AE82" s="87"/>
      <c r="AF82" s="87"/>
      <c r="AG82" s="88"/>
      <c r="AH82" s="86"/>
      <c r="AI82" s="87"/>
      <c r="AJ82" s="87"/>
      <c r="AK82" s="87"/>
      <c r="AL82" s="87"/>
      <c r="AM82" s="87"/>
      <c r="AN82" s="87"/>
      <c r="AO82" s="88"/>
      <c r="AP82" s="89">
        <f t="shared" si="5"/>
        <v>0</v>
      </c>
      <c r="AQ82" s="90"/>
      <c r="AR82" s="90"/>
      <c r="AS82" s="91"/>
      <c r="AT82" s="91"/>
      <c r="AU82" s="91"/>
      <c r="AV82" s="91"/>
      <c r="AW82" s="64">
        <f t="shared" si="2"/>
        <v>2012</v>
      </c>
      <c r="AX82" s="64"/>
      <c r="AY82" s="64"/>
      <c r="AZ82" s="64"/>
      <c r="BA82" s="65"/>
      <c r="BB82" s="66" t="s">
        <v>101</v>
      </c>
      <c r="BC82" s="67"/>
      <c r="BD82" s="68"/>
      <c r="BE82" s="68"/>
      <c r="BF82" s="68"/>
      <c r="BG82" s="68"/>
      <c r="BH82" s="68"/>
      <c r="BI82" s="68"/>
      <c r="BJ82" s="68"/>
      <c r="BK82" s="3" t="str">
        <f t="shared" si="6"/>
        <v>C10</v>
      </c>
      <c r="BL82" s="76">
        <f>IF(ISERROR(VLOOKUP(BK82,'賠責保険料'!$A$1:$B$97,2,FALSE)),0,VLOOKUP(BK82,'賠責保険料'!$A$1:$B$97,2,FALSE))</f>
        <v>0</v>
      </c>
      <c r="BM82" s="77"/>
      <c r="BN82" s="77"/>
      <c r="BO82" s="92"/>
      <c r="BP82" s="3" t="str">
        <f t="shared" si="7"/>
        <v>C1</v>
      </c>
      <c r="BQ82" s="76">
        <f>IF(ISERROR(VLOOKUP(BP82,'賠責保険料'!$A$1:$B$97,2,FALSE)),0,VLOOKUP(BP82,'賠責保険料'!$A$1:$B$97,2,FALSE))</f>
        <v>0</v>
      </c>
      <c r="BR82" s="77"/>
      <c r="BS82" s="77"/>
      <c r="BT82" s="78"/>
      <c r="BU82" s="79">
        <f t="shared" si="3"/>
        <v>0</v>
      </c>
      <c r="BV82" s="80"/>
      <c r="BW82" s="80"/>
      <c r="BX82" s="81"/>
      <c r="BY82" s="20"/>
      <c r="BZ82" s="20"/>
      <c r="CA82" s="20"/>
      <c r="CB82" s="20"/>
      <c r="CD82" s="20"/>
      <c r="CE82" s="20"/>
      <c r="CF82" s="20"/>
      <c r="CG82" s="21"/>
      <c r="CH82" s="20"/>
      <c r="CI82" s="20"/>
      <c r="CJ82" s="20"/>
      <c r="CK82" s="20"/>
      <c r="CL82" s="20"/>
      <c r="CM82" s="20"/>
      <c r="CN82" s="1"/>
      <c r="CO82" s="1"/>
      <c r="CP82" s="1"/>
      <c r="CQ82" s="1"/>
      <c r="CR82" s="1"/>
    </row>
    <row r="83" spans="1:96" ht="18.75" customHeight="1">
      <c r="A83" s="45">
        <v>28</v>
      </c>
      <c r="B83" s="82"/>
      <c r="C83" s="82"/>
      <c r="D83" s="82"/>
      <c r="E83" s="82"/>
      <c r="F83" s="82"/>
      <c r="G83" s="82"/>
      <c r="H83" s="82"/>
      <c r="I83" s="82"/>
      <c r="J83" s="82"/>
      <c r="K83" s="82"/>
      <c r="L83" s="82"/>
      <c r="M83" s="82"/>
      <c r="N83" s="82"/>
      <c r="O83" s="82"/>
      <c r="P83" s="82"/>
      <c r="Q83" s="82"/>
      <c r="R83" s="82"/>
      <c r="S83" s="82"/>
      <c r="T83" s="82"/>
      <c r="U83" s="83"/>
      <c r="V83" s="84"/>
      <c r="W83" s="85"/>
      <c r="X83" s="2" t="str">
        <f t="shared" si="1"/>
        <v>C</v>
      </c>
      <c r="Y83" s="40">
        <f t="shared" si="4"/>
        <v>1</v>
      </c>
      <c r="Z83" s="86"/>
      <c r="AA83" s="87"/>
      <c r="AB83" s="87"/>
      <c r="AC83" s="87"/>
      <c r="AD83" s="87"/>
      <c r="AE83" s="87"/>
      <c r="AF83" s="87"/>
      <c r="AG83" s="88"/>
      <c r="AH83" s="86"/>
      <c r="AI83" s="87"/>
      <c r="AJ83" s="87"/>
      <c r="AK83" s="87"/>
      <c r="AL83" s="87"/>
      <c r="AM83" s="87"/>
      <c r="AN83" s="87"/>
      <c r="AO83" s="88"/>
      <c r="AP83" s="89">
        <f t="shared" si="5"/>
        <v>0</v>
      </c>
      <c r="AQ83" s="90"/>
      <c r="AR83" s="90"/>
      <c r="AS83" s="91"/>
      <c r="AT83" s="91"/>
      <c r="AU83" s="91"/>
      <c r="AV83" s="91"/>
      <c r="AW83" s="64">
        <f t="shared" si="2"/>
        <v>2012</v>
      </c>
      <c r="AX83" s="64"/>
      <c r="AY83" s="64"/>
      <c r="AZ83" s="64"/>
      <c r="BA83" s="65"/>
      <c r="BB83" s="66" t="s">
        <v>101</v>
      </c>
      <c r="BC83" s="67"/>
      <c r="BD83" s="68"/>
      <c r="BE83" s="68"/>
      <c r="BF83" s="68"/>
      <c r="BG83" s="68"/>
      <c r="BH83" s="68"/>
      <c r="BI83" s="68"/>
      <c r="BJ83" s="68"/>
      <c r="BK83" s="3" t="str">
        <f t="shared" si="6"/>
        <v>C10</v>
      </c>
      <c r="BL83" s="76">
        <f>IF(ISERROR(VLOOKUP(BK83,'賠責保険料'!$A$1:$B$97,2,FALSE)),0,VLOOKUP(BK83,'賠責保険料'!$A$1:$B$97,2,FALSE))</f>
        <v>0</v>
      </c>
      <c r="BM83" s="77"/>
      <c r="BN83" s="77"/>
      <c r="BO83" s="92"/>
      <c r="BP83" s="3" t="str">
        <f t="shared" si="7"/>
        <v>C1</v>
      </c>
      <c r="BQ83" s="76">
        <f>IF(ISERROR(VLOOKUP(BP83,'賠責保険料'!$A$1:$B$97,2,FALSE)),0,VLOOKUP(BP83,'賠責保険料'!$A$1:$B$97,2,FALSE))</f>
        <v>0</v>
      </c>
      <c r="BR83" s="77"/>
      <c r="BS83" s="77"/>
      <c r="BT83" s="78"/>
      <c r="BU83" s="79">
        <f t="shared" si="3"/>
        <v>0</v>
      </c>
      <c r="BV83" s="80"/>
      <c r="BW83" s="80"/>
      <c r="BX83" s="81"/>
      <c r="BY83" s="20"/>
      <c r="BZ83" s="20"/>
      <c r="CA83" s="20"/>
      <c r="CB83" s="20"/>
      <c r="CD83" s="20"/>
      <c r="CE83" s="20"/>
      <c r="CF83" s="20"/>
      <c r="CG83" s="21"/>
      <c r="CH83" s="20"/>
      <c r="CI83" s="20"/>
      <c r="CJ83" s="20"/>
      <c r="CK83" s="20"/>
      <c r="CL83" s="20"/>
      <c r="CM83" s="20"/>
      <c r="CN83" s="1"/>
      <c r="CO83" s="1"/>
      <c r="CP83" s="1"/>
      <c r="CQ83" s="1"/>
      <c r="CR83" s="1"/>
    </row>
    <row r="84" spans="1:96" ht="18.75" customHeight="1">
      <c r="A84" s="36">
        <v>29</v>
      </c>
      <c r="B84" s="82"/>
      <c r="C84" s="82"/>
      <c r="D84" s="82"/>
      <c r="E84" s="82"/>
      <c r="F84" s="82"/>
      <c r="G84" s="82"/>
      <c r="H84" s="82"/>
      <c r="I84" s="82"/>
      <c r="J84" s="82"/>
      <c r="K84" s="82"/>
      <c r="L84" s="82"/>
      <c r="M84" s="82"/>
      <c r="N84" s="82"/>
      <c r="O84" s="82"/>
      <c r="P84" s="82"/>
      <c r="Q84" s="82"/>
      <c r="R84" s="82"/>
      <c r="S84" s="82"/>
      <c r="T84" s="82"/>
      <c r="U84" s="83"/>
      <c r="V84" s="84"/>
      <c r="W84" s="85"/>
      <c r="X84" s="2" t="str">
        <f t="shared" si="1"/>
        <v>C</v>
      </c>
      <c r="Y84" s="40">
        <f t="shared" si="4"/>
        <v>1</v>
      </c>
      <c r="Z84" s="86"/>
      <c r="AA84" s="87"/>
      <c r="AB84" s="87"/>
      <c r="AC84" s="87"/>
      <c r="AD84" s="87"/>
      <c r="AE84" s="87"/>
      <c r="AF84" s="87"/>
      <c r="AG84" s="88"/>
      <c r="AH84" s="86"/>
      <c r="AI84" s="87"/>
      <c r="AJ84" s="87"/>
      <c r="AK84" s="87"/>
      <c r="AL84" s="87"/>
      <c r="AM84" s="87"/>
      <c r="AN84" s="87"/>
      <c r="AO84" s="88"/>
      <c r="AP84" s="89">
        <f t="shared" si="5"/>
        <v>0</v>
      </c>
      <c r="AQ84" s="90"/>
      <c r="AR84" s="90"/>
      <c r="AS84" s="91"/>
      <c r="AT84" s="91"/>
      <c r="AU84" s="91"/>
      <c r="AV84" s="91"/>
      <c r="AW84" s="64">
        <f t="shared" si="2"/>
        <v>2012</v>
      </c>
      <c r="AX84" s="64"/>
      <c r="AY84" s="64"/>
      <c r="AZ84" s="64"/>
      <c r="BA84" s="65"/>
      <c r="BB84" s="66" t="s">
        <v>101</v>
      </c>
      <c r="BC84" s="67"/>
      <c r="BD84" s="68"/>
      <c r="BE84" s="68"/>
      <c r="BF84" s="68"/>
      <c r="BG84" s="68"/>
      <c r="BH84" s="68"/>
      <c r="BI84" s="68"/>
      <c r="BJ84" s="68"/>
      <c r="BK84" s="3" t="str">
        <f t="shared" si="6"/>
        <v>C10</v>
      </c>
      <c r="BL84" s="76">
        <f>IF(ISERROR(VLOOKUP(BK84,'賠責保険料'!$A$1:$B$97,2,FALSE)),0,VLOOKUP(BK84,'賠責保険料'!$A$1:$B$97,2,FALSE))</f>
        <v>0</v>
      </c>
      <c r="BM84" s="77"/>
      <c r="BN84" s="77"/>
      <c r="BO84" s="92"/>
      <c r="BP84" s="3" t="str">
        <f t="shared" si="7"/>
        <v>C1</v>
      </c>
      <c r="BQ84" s="76">
        <f>IF(ISERROR(VLOOKUP(BP84,'賠責保険料'!$A$1:$B$97,2,FALSE)),0,VLOOKUP(BP84,'賠責保険料'!$A$1:$B$97,2,FALSE))</f>
        <v>0</v>
      </c>
      <c r="BR84" s="77"/>
      <c r="BS84" s="77"/>
      <c r="BT84" s="78"/>
      <c r="BU84" s="79">
        <f t="shared" si="3"/>
        <v>0</v>
      </c>
      <c r="BV84" s="80"/>
      <c r="BW84" s="80"/>
      <c r="BX84" s="81"/>
      <c r="BY84" s="20"/>
      <c r="BZ84" s="20"/>
      <c r="CA84" s="20"/>
      <c r="CB84" s="20"/>
      <c r="CD84" s="20"/>
      <c r="CE84" s="20"/>
      <c r="CF84" s="20"/>
      <c r="CG84" s="21"/>
      <c r="CH84" s="20"/>
      <c r="CI84" s="20"/>
      <c r="CJ84" s="20"/>
      <c r="CK84" s="20"/>
      <c r="CL84" s="20"/>
      <c r="CM84" s="20"/>
      <c r="CN84" s="1"/>
      <c r="CO84" s="1"/>
      <c r="CP84" s="1"/>
      <c r="CQ84" s="1"/>
      <c r="CR84" s="1"/>
    </row>
    <row r="85" spans="1:96" ht="18.75" customHeight="1" thickBot="1">
      <c r="A85" s="37">
        <v>30</v>
      </c>
      <c r="B85" s="82"/>
      <c r="C85" s="82"/>
      <c r="D85" s="82"/>
      <c r="E85" s="82"/>
      <c r="F85" s="82"/>
      <c r="G85" s="82"/>
      <c r="H85" s="82"/>
      <c r="I85" s="82"/>
      <c r="J85" s="82"/>
      <c r="K85" s="82"/>
      <c r="L85" s="82"/>
      <c r="M85" s="82"/>
      <c r="N85" s="82"/>
      <c r="O85" s="82"/>
      <c r="P85" s="82"/>
      <c r="Q85" s="82"/>
      <c r="R85" s="82"/>
      <c r="S85" s="82"/>
      <c r="T85" s="82"/>
      <c r="U85" s="83"/>
      <c r="V85" s="84"/>
      <c r="W85" s="85"/>
      <c r="X85" s="4" t="str">
        <f t="shared" si="1"/>
        <v>C</v>
      </c>
      <c r="Y85" s="40">
        <f t="shared" si="4"/>
        <v>1</v>
      </c>
      <c r="Z85" s="86"/>
      <c r="AA85" s="87"/>
      <c r="AB85" s="87"/>
      <c r="AC85" s="87"/>
      <c r="AD85" s="87"/>
      <c r="AE85" s="87"/>
      <c r="AF85" s="87"/>
      <c r="AG85" s="88"/>
      <c r="AH85" s="86"/>
      <c r="AI85" s="87"/>
      <c r="AJ85" s="87"/>
      <c r="AK85" s="87"/>
      <c r="AL85" s="87"/>
      <c r="AM85" s="87"/>
      <c r="AN85" s="87"/>
      <c r="AO85" s="88"/>
      <c r="AP85" s="89">
        <f t="shared" si="5"/>
        <v>0</v>
      </c>
      <c r="AQ85" s="90"/>
      <c r="AR85" s="90"/>
      <c r="AS85" s="91"/>
      <c r="AT85" s="91"/>
      <c r="AU85" s="91"/>
      <c r="AV85" s="91"/>
      <c r="AW85" s="64">
        <f t="shared" si="2"/>
        <v>2012</v>
      </c>
      <c r="AX85" s="64"/>
      <c r="AY85" s="64"/>
      <c r="AZ85" s="64"/>
      <c r="BA85" s="65"/>
      <c r="BB85" s="66" t="s">
        <v>101</v>
      </c>
      <c r="BC85" s="67"/>
      <c r="BD85" s="68"/>
      <c r="BE85" s="68"/>
      <c r="BF85" s="68"/>
      <c r="BG85" s="68"/>
      <c r="BH85" s="68"/>
      <c r="BI85" s="68"/>
      <c r="BJ85" s="68"/>
      <c r="BK85" s="5" t="str">
        <f t="shared" si="6"/>
        <v>C10</v>
      </c>
      <c r="BL85" s="69">
        <f>IF(ISERROR(VLOOKUP(BK85,'賠責保険料'!$A$1:$B$97,2,FALSE)),0,VLOOKUP(BK85,'賠責保険料'!$A$1:$B$97,2,FALSE))</f>
        <v>0</v>
      </c>
      <c r="BM85" s="70"/>
      <c r="BN85" s="70"/>
      <c r="BO85" s="71"/>
      <c r="BP85" s="5" t="str">
        <f t="shared" si="7"/>
        <v>C1</v>
      </c>
      <c r="BQ85" s="69">
        <f>IF(ISERROR(VLOOKUP(BP85,'賠責保険料'!$A$1:$B$97,2,FALSE)),0,VLOOKUP(BP85,'賠責保険料'!$A$1:$B$97,2,FALSE))</f>
        <v>0</v>
      </c>
      <c r="BR85" s="70"/>
      <c r="BS85" s="70"/>
      <c r="BT85" s="72"/>
      <c r="BU85" s="73">
        <f t="shared" si="3"/>
        <v>0</v>
      </c>
      <c r="BV85" s="74"/>
      <c r="BW85" s="74"/>
      <c r="BX85" s="75"/>
      <c r="BY85" s="20"/>
      <c r="BZ85" s="20"/>
      <c r="CA85" s="20"/>
      <c r="CB85" s="20"/>
      <c r="CD85" s="20"/>
      <c r="CE85" s="20"/>
      <c r="CF85" s="20"/>
      <c r="CG85" s="21"/>
      <c r="CH85" s="20"/>
      <c r="CI85" s="20"/>
      <c r="CJ85" s="20"/>
      <c r="CK85" s="20"/>
      <c r="CL85" s="20"/>
      <c r="CM85" s="20"/>
      <c r="CN85" s="1"/>
      <c r="CO85" s="1"/>
      <c r="CP85" s="1"/>
      <c r="CQ85" s="1"/>
      <c r="CR85" s="1"/>
    </row>
    <row r="86" spans="1:91" s="1" customFormat="1" ht="18.75" customHeight="1" thickBot="1" thickTop="1">
      <c r="A86" s="53" t="s">
        <v>147</v>
      </c>
      <c r="B86" s="54"/>
      <c r="C86" s="54"/>
      <c r="D86" s="54"/>
      <c r="E86" s="54"/>
      <c r="F86" s="54"/>
      <c r="G86" s="54"/>
      <c r="H86" s="54"/>
      <c r="I86" s="54"/>
      <c r="J86" s="54"/>
      <c r="K86" s="54"/>
      <c r="L86" s="54"/>
      <c r="M86" s="54"/>
      <c r="N86" s="54"/>
      <c r="O86" s="54"/>
      <c r="P86" s="54"/>
      <c r="Q86" s="54"/>
      <c r="R86" s="54"/>
      <c r="S86" s="54"/>
      <c r="T86" s="54"/>
      <c r="U86" s="54"/>
      <c r="V86" s="54"/>
      <c r="W86" s="54"/>
      <c r="X86" s="54"/>
      <c r="Y86" s="54"/>
      <c r="Z86" s="54"/>
      <c r="AA86" s="54"/>
      <c r="AB86" s="54"/>
      <c r="AC86" s="54"/>
      <c r="AD86" s="54"/>
      <c r="AE86" s="54"/>
      <c r="AF86" s="54"/>
      <c r="AG86" s="54"/>
      <c r="AH86" s="54"/>
      <c r="AI86" s="54"/>
      <c r="AJ86" s="54"/>
      <c r="AK86" s="54"/>
      <c r="AL86" s="54"/>
      <c r="AM86" s="54"/>
      <c r="AN86" s="54"/>
      <c r="AO86" s="54"/>
      <c r="AP86" s="54"/>
      <c r="AQ86" s="54"/>
      <c r="AR86" s="54"/>
      <c r="AS86" s="54"/>
      <c r="AT86" s="54"/>
      <c r="AU86" s="54"/>
      <c r="AV86" s="54"/>
      <c r="AW86" s="54"/>
      <c r="AX86" s="54"/>
      <c r="AY86" s="54"/>
      <c r="AZ86" s="54"/>
      <c r="BA86" s="54"/>
      <c r="BB86" s="54"/>
      <c r="BC86" s="54"/>
      <c r="BD86" s="54"/>
      <c r="BE86" s="54"/>
      <c r="BF86" s="54"/>
      <c r="BG86" s="54"/>
      <c r="BH86" s="54"/>
      <c r="BI86" s="54"/>
      <c r="BJ86" s="55"/>
      <c r="BK86" s="42"/>
      <c r="BL86" s="256">
        <f>SUM(BL56:BO85)</f>
        <v>10000</v>
      </c>
      <c r="BM86" s="257"/>
      <c r="BN86" s="257"/>
      <c r="BO86" s="257"/>
      <c r="BP86" s="48"/>
      <c r="BQ86" s="58">
        <f>SUM(BQ56:BT85)</f>
        <v>4000</v>
      </c>
      <c r="BR86" s="58"/>
      <c r="BS86" s="58"/>
      <c r="BT86" s="59"/>
      <c r="BU86" s="60">
        <f>SUM(BU56:BX85)</f>
        <v>6000</v>
      </c>
      <c r="BV86" s="61"/>
      <c r="BW86" s="61"/>
      <c r="BX86" s="62"/>
      <c r="BY86" s="22"/>
      <c r="BZ86" s="22"/>
      <c r="CA86" s="22"/>
      <c r="CB86" s="22"/>
      <c r="CC86" s="23"/>
      <c r="CD86" s="22"/>
      <c r="CE86" s="23"/>
      <c r="CF86" s="23"/>
      <c r="CG86" s="23"/>
      <c r="CH86" s="22"/>
      <c r="CI86" s="23"/>
      <c r="CJ86" s="23"/>
      <c r="CK86" s="22"/>
      <c r="CL86" s="23"/>
      <c r="CM86" s="23"/>
    </row>
    <row r="87" spans="1:3" s="1" customFormat="1" ht="13.5">
      <c r="A87" s="63" t="s">
        <v>123</v>
      </c>
      <c r="B87" s="63"/>
      <c r="C87" s="1" t="s">
        <v>138</v>
      </c>
    </row>
    <row r="88" spans="1:3" s="1" customFormat="1" ht="13.5">
      <c r="A88" s="63" t="s">
        <v>148</v>
      </c>
      <c r="B88" s="63"/>
      <c r="C88" s="1" t="s">
        <v>146</v>
      </c>
    </row>
    <row r="89" spans="1:77" s="1" customFormat="1" ht="14.25">
      <c r="A89" s="159" t="s">
        <v>139</v>
      </c>
      <c r="B89" s="159"/>
      <c r="C89" s="159"/>
      <c r="D89" s="159"/>
      <c r="E89" s="159"/>
      <c r="F89" s="159"/>
      <c r="G89" s="159"/>
      <c r="H89" s="159"/>
      <c r="I89" s="50"/>
      <c r="J89" s="50"/>
      <c r="K89" s="50"/>
      <c r="L89" s="50"/>
      <c r="M89" s="50"/>
      <c r="N89" s="50"/>
      <c r="O89" s="50"/>
      <c r="P89" s="50"/>
      <c r="Q89" s="50"/>
      <c r="R89" s="50"/>
      <c r="S89" s="50"/>
      <c r="T89" s="50"/>
      <c r="U89" s="50"/>
      <c r="V89" s="50"/>
      <c r="W89" s="50"/>
      <c r="X89" s="50"/>
      <c r="Y89" s="50"/>
      <c r="Z89" s="50"/>
      <c r="AA89" s="50"/>
      <c r="AB89" s="50"/>
      <c r="AC89" s="50"/>
      <c r="AD89" s="50"/>
      <c r="AE89" s="50"/>
      <c r="AF89" s="50"/>
      <c r="AG89" s="50"/>
      <c r="AH89" s="50"/>
      <c r="AI89" s="50"/>
      <c r="AJ89" s="50"/>
      <c r="AK89" s="50"/>
      <c r="AL89" s="50"/>
      <c r="AM89" s="50"/>
      <c r="AN89" s="50"/>
      <c r="AO89" s="50"/>
      <c r="AP89" s="50"/>
      <c r="AQ89" s="50"/>
      <c r="AR89" s="50"/>
      <c r="AS89" s="50"/>
      <c r="AT89" s="50"/>
      <c r="AU89" s="50"/>
      <c r="AV89" s="50"/>
      <c r="AW89" s="50"/>
      <c r="AX89" s="50"/>
      <c r="AY89" s="50"/>
      <c r="AZ89" s="163" t="s">
        <v>140</v>
      </c>
      <c r="BA89" s="163"/>
      <c r="BB89" s="163"/>
      <c r="BC89" s="163"/>
      <c r="BD89" s="163"/>
      <c r="BE89" s="163"/>
      <c r="BF89" s="165" t="str">
        <f>$L$30</f>
        <v>○○○大学</v>
      </c>
      <c r="BG89" s="165"/>
      <c r="BH89" s="165"/>
      <c r="BI89" s="165"/>
      <c r="BJ89" s="165"/>
      <c r="BK89" s="165"/>
      <c r="BL89" s="165"/>
      <c r="BM89" s="165"/>
      <c r="BN89" s="165"/>
      <c r="BO89" s="165"/>
      <c r="BP89" s="165"/>
      <c r="BQ89" s="165"/>
      <c r="BR89" s="165"/>
      <c r="BS89" s="165"/>
      <c r="BT89" s="165"/>
      <c r="BU89" s="165"/>
      <c r="BV89" s="165"/>
      <c r="BW89" s="165"/>
      <c r="BX89" s="165"/>
      <c r="BY89" s="165"/>
    </row>
    <row r="90" spans="1:77" s="1" customFormat="1" ht="14.25" thickBot="1">
      <c r="A90" s="160"/>
      <c r="B90" s="160"/>
      <c r="C90" s="160"/>
      <c r="D90" s="160"/>
      <c r="E90" s="160"/>
      <c r="F90" s="160"/>
      <c r="G90" s="160"/>
      <c r="H90" s="160"/>
      <c r="AZ90" s="164"/>
      <c r="BA90" s="164"/>
      <c r="BB90" s="164"/>
      <c r="BC90" s="164"/>
      <c r="BD90" s="164"/>
      <c r="BE90" s="164"/>
      <c r="BF90" s="165"/>
      <c r="BG90" s="165"/>
      <c r="BH90" s="165"/>
      <c r="BI90" s="165"/>
      <c r="BJ90" s="165"/>
      <c r="BK90" s="165"/>
      <c r="BL90" s="165"/>
      <c r="BM90" s="165"/>
      <c r="BN90" s="165"/>
      <c r="BO90" s="165"/>
      <c r="BP90" s="165"/>
      <c r="BQ90" s="165"/>
      <c r="BR90" s="165"/>
      <c r="BS90" s="165"/>
      <c r="BT90" s="165"/>
      <c r="BU90" s="165"/>
      <c r="BV90" s="165"/>
      <c r="BW90" s="165"/>
      <c r="BX90" s="165"/>
      <c r="BY90" s="165"/>
    </row>
    <row r="91" spans="1:77" s="1" customFormat="1" ht="13.5">
      <c r="A91" s="166" t="s">
        <v>2</v>
      </c>
      <c r="B91" s="138" t="s">
        <v>6</v>
      </c>
      <c r="C91" s="138"/>
      <c r="D91" s="138"/>
      <c r="E91" s="138"/>
      <c r="F91" s="138"/>
      <c r="G91" s="138"/>
      <c r="H91" s="138"/>
      <c r="I91" s="138" t="s">
        <v>16</v>
      </c>
      <c r="J91" s="138"/>
      <c r="K91" s="138"/>
      <c r="L91" s="138"/>
      <c r="M91" s="138"/>
      <c r="N91" s="138"/>
      <c r="O91" s="138"/>
      <c r="P91" s="169" t="s">
        <v>115</v>
      </c>
      <c r="Q91" s="169"/>
      <c r="R91" s="169"/>
      <c r="S91" s="169"/>
      <c r="T91" s="169"/>
      <c r="U91" s="172" t="s">
        <v>137</v>
      </c>
      <c r="V91" s="173"/>
      <c r="W91" s="174"/>
      <c r="X91" s="181" t="s">
        <v>98</v>
      </c>
      <c r="Y91" s="124" t="s">
        <v>99</v>
      </c>
      <c r="Z91" s="127" t="s">
        <v>17</v>
      </c>
      <c r="AA91" s="128"/>
      <c r="AB91" s="128"/>
      <c r="AC91" s="128"/>
      <c r="AD91" s="128"/>
      <c r="AE91" s="128"/>
      <c r="AF91" s="128"/>
      <c r="AG91" s="128"/>
      <c r="AH91" s="128"/>
      <c r="AI91" s="128"/>
      <c r="AJ91" s="128"/>
      <c r="AK91" s="128"/>
      <c r="AL91" s="128"/>
      <c r="AM91" s="128"/>
      <c r="AN91" s="128"/>
      <c r="AO91" s="128"/>
      <c r="AP91" s="128"/>
      <c r="AQ91" s="128"/>
      <c r="AR91" s="128"/>
      <c r="AS91" s="129" t="s">
        <v>18</v>
      </c>
      <c r="AT91" s="130"/>
      <c r="AU91" s="130"/>
      <c r="AV91" s="131"/>
      <c r="AW91" s="138" t="s">
        <v>19</v>
      </c>
      <c r="AX91" s="138"/>
      <c r="AY91" s="138"/>
      <c r="AZ91" s="138"/>
      <c r="BA91" s="138"/>
      <c r="BB91" s="138"/>
      <c r="BC91" s="138"/>
      <c r="BD91" s="141" t="s">
        <v>20</v>
      </c>
      <c r="BE91" s="141"/>
      <c r="BF91" s="141"/>
      <c r="BG91" s="141"/>
      <c r="BH91" s="141"/>
      <c r="BI91" s="141"/>
      <c r="BJ91" s="142"/>
      <c r="BK91" s="147" t="s">
        <v>100</v>
      </c>
      <c r="BL91" s="141"/>
      <c r="BM91" s="141"/>
      <c r="BN91" s="141"/>
      <c r="BO91" s="141"/>
      <c r="BP91" s="141"/>
      <c r="BQ91" s="141"/>
      <c r="BR91" s="141"/>
      <c r="BS91" s="141"/>
      <c r="BT91" s="141"/>
      <c r="BU91" s="141"/>
      <c r="BV91" s="141"/>
      <c r="BW91" s="141"/>
      <c r="BX91" s="148"/>
      <c r="BY91" s="16"/>
    </row>
    <row r="92" spans="1:77" s="1" customFormat="1" ht="13.5">
      <c r="A92" s="167"/>
      <c r="B92" s="139"/>
      <c r="C92" s="139"/>
      <c r="D92" s="139"/>
      <c r="E92" s="139"/>
      <c r="F92" s="139"/>
      <c r="G92" s="139"/>
      <c r="H92" s="139"/>
      <c r="I92" s="139"/>
      <c r="J92" s="139"/>
      <c r="K92" s="139"/>
      <c r="L92" s="139"/>
      <c r="M92" s="139"/>
      <c r="N92" s="139"/>
      <c r="O92" s="139"/>
      <c r="P92" s="170"/>
      <c r="Q92" s="170"/>
      <c r="R92" s="170"/>
      <c r="S92" s="170"/>
      <c r="T92" s="170"/>
      <c r="U92" s="175"/>
      <c r="V92" s="176"/>
      <c r="W92" s="177"/>
      <c r="X92" s="125"/>
      <c r="Y92" s="125"/>
      <c r="Z92" s="149" t="s">
        <v>7</v>
      </c>
      <c r="AA92" s="150"/>
      <c r="AB92" s="150"/>
      <c r="AC92" s="150"/>
      <c r="AD92" s="150"/>
      <c r="AE92" s="150"/>
      <c r="AF92" s="150"/>
      <c r="AG92" s="151"/>
      <c r="AH92" s="149" t="s">
        <v>8</v>
      </c>
      <c r="AI92" s="150"/>
      <c r="AJ92" s="150"/>
      <c r="AK92" s="150"/>
      <c r="AL92" s="150"/>
      <c r="AM92" s="150"/>
      <c r="AN92" s="150"/>
      <c r="AO92" s="151"/>
      <c r="AP92" s="139" t="s">
        <v>9</v>
      </c>
      <c r="AQ92" s="139"/>
      <c r="AR92" s="154"/>
      <c r="AS92" s="132"/>
      <c r="AT92" s="133"/>
      <c r="AU92" s="133"/>
      <c r="AV92" s="134"/>
      <c r="AW92" s="139"/>
      <c r="AX92" s="139"/>
      <c r="AY92" s="139"/>
      <c r="AZ92" s="139"/>
      <c r="BA92" s="139"/>
      <c r="BB92" s="139"/>
      <c r="BC92" s="139"/>
      <c r="BD92" s="143"/>
      <c r="BE92" s="143"/>
      <c r="BF92" s="143"/>
      <c r="BG92" s="143"/>
      <c r="BH92" s="143"/>
      <c r="BI92" s="143"/>
      <c r="BJ92" s="144"/>
      <c r="BK92" s="156" t="s">
        <v>11</v>
      </c>
      <c r="BL92" s="105" t="s">
        <v>106</v>
      </c>
      <c r="BM92" s="105"/>
      <c r="BN92" s="105"/>
      <c r="BO92" s="105"/>
      <c r="BP92" s="107" t="s">
        <v>11</v>
      </c>
      <c r="BQ92" s="109" t="s">
        <v>107</v>
      </c>
      <c r="BR92" s="109"/>
      <c r="BS92" s="109"/>
      <c r="BT92" s="110"/>
      <c r="BU92" s="113" t="s">
        <v>105</v>
      </c>
      <c r="BV92" s="105"/>
      <c r="BW92" s="105"/>
      <c r="BX92" s="114"/>
      <c r="BY92" s="16"/>
    </row>
    <row r="93" spans="1:77" s="1" customFormat="1" ht="13.5">
      <c r="A93" s="167"/>
      <c r="B93" s="139"/>
      <c r="C93" s="139"/>
      <c r="D93" s="139"/>
      <c r="E93" s="139"/>
      <c r="F93" s="139"/>
      <c r="G93" s="139"/>
      <c r="H93" s="139"/>
      <c r="I93" s="139"/>
      <c r="J93" s="139"/>
      <c r="K93" s="139"/>
      <c r="L93" s="139"/>
      <c r="M93" s="139"/>
      <c r="N93" s="139"/>
      <c r="O93" s="139"/>
      <c r="P93" s="170"/>
      <c r="Q93" s="170"/>
      <c r="R93" s="170"/>
      <c r="S93" s="170"/>
      <c r="T93" s="170"/>
      <c r="U93" s="175"/>
      <c r="V93" s="176"/>
      <c r="W93" s="177"/>
      <c r="X93" s="125"/>
      <c r="Y93" s="125"/>
      <c r="Z93" s="152"/>
      <c r="AA93" s="143"/>
      <c r="AB93" s="143"/>
      <c r="AC93" s="143"/>
      <c r="AD93" s="143"/>
      <c r="AE93" s="143"/>
      <c r="AF93" s="143"/>
      <c r="AG93" s="144"/>
      <c r="AH93" s="152"/>
      <c r="AI93" s="143"/>
      <c r="AJ93" s="143"/>
      <c r="AK93" s="143"/>
      <c r="AL93" s="143"/>
      <c r="AM93" s="143"/>
      <c r="AN93" s="143"/>
      <c r="AO93" s="144"/>
      <c r="AP93" s="139"/>
      <c r="AQ93" s="139"/>
      <c r="AR93" s="154"/>
      <c r="AS93" s="132"/>
      <c r="AT93" s="133"/>
      <c r="AU93" s="133"/>
      <c r="AV93" s="134"/>
      <c r="AW93" s="139"/>
      <c r="AX93" s="139"/>
      <c r="AY93" s="139"/>
      <c r="AZ93" s="139"/>
      <c r="BA93" s="139"/>
      <c r="BB93" s="139"/>
      <c r="BC93" s="139"/>
      <c r="BD93" s="143"/>
      <c r="BE93" s="143"/>
      <c r="BF93" s="143"/>
      <c r="BG93" s="143"/>
      <c r="BH93" s="143"/>
      <c r="BI93" s="143"/>
      <c r="BJ93" s="144"/>
      <c r="BK93" s="157"/>
      <c r="BL93" s="105"/>
      <c r="BM93" s="105"/>
      <c r="BN93" s="105"/>
      <c r="BO93" s="105"/>
      <c r="BP93" s="107"/>
      <c r="BQ93" s="109"/>
      <c r="BR93" s="109"/>
      <c r="BS93" s="109"/>
      <c r="BT93" s="110"/>
      <c r="BU93" s="113"/>
      <c r="BV93" s="105"/>
      <c r="BW93" s="105"/>
      <c r="BX93" s="114"/>
      <c r="BY93" s="16"/>
    </row>
    <row r="94" spans="1:77" s="1" customFormat="1" ht="14.25" thickBot="1">
      <c r="A94" s="168"/>
      <c r="B94" s="140"/>
      <c r="C94" s="140"/>
      <c r="D94" s="140"/>
      <c r="E94" s="140"/>
      <c r="F94" s="140"/>
      <c r="G94" s="140"/>
      <c r="H94" s="140"/>
      <c r="I94" s="140"/>
      <c r="J94" s="140"/>
      <c r="K94" s="140"/>
      <c r="L94" s="140"/>
      <c r="M94" s="140"/>
      <c r="N94" s="140"/>
      <c r="O94" s="140"/>
      <c r="P94" s="171"/>
      <c r="Q94" s="171"/>
      <c r="R94" s="171"/>
      <c r="S94" s="171"/>
      <c r="T94" s="171"/>
      <c r="U94" s="178"/>
      <c r="V94" s="179"/>
      <c r="W94" s="180"/>
      <c r="X94" s="126"/>
      <c r="Y94" s="126"/>
      <c r="Z94" s="153"/>
      <c r="AA94" s="145"/>
      <c r="AB94" s="145"/>
      <c r="AC94" s="145"/>
      <c r="AD94" s="145"/>
      <c r="AE94" s="145"/>
      <c r="AF94" s="145"/>
      <c r="AG94" s="146"/>
      <c r="AH94" s="153"/>
      <c r="AI94" s="145"/>
      <c r="AJ94" s="145"/>
      <c r="AK94" s="145"/>
      <c r="AL94" s="145"/>
      <c r="AM94" s="145"/>
      <c r="AN94" s="145"/>
      <c r="AO94" s="146"/>
      <c r="AP94" s="140"/>
      <c r="AQ94" s="140"/>
      <c r="AR94" s="155"/>
      <c r="AS94" s="135"/>
      <c r="AT94" s="136"/>
      <c r="AU94" s="136"/>
      <c r="AV94" s="137"/>
      <c r="AW94" s="140"/>
      <c r="AX94" s="140"/>
      <c r="AY94" s="140"/>
      <c r="AZ94" s="140"/>
      <c r="BA94" s="140"/>
      <c r="BB94" s="140"/>
      <c r="BC94" s="140"/>
      <c r="BD94" s="145"/>
      <c r="BE94" s="145"/>
      <c r="BF94" s="145"/>
      <c r="BG94" s="145"/>
      <c r="BH94" s="145"/>
      <c r="BI94" s="145"/>
      <c r="BJ94" s="146"/>
      <c r="BK94" s="158"/>
      <c r="BL94" s="106"/>
      <c r="BM94" s="106"/>
      <c r="BN94" s="106"/>
      <c r="BO94" s="106"/>
      <c r="BP94" s="108"/>
      <c r="BQ94" s="111"/>
      <c r="BR94" s="111"/>
      <c r="BS94" s="111"/>
      <c r="BT94" s="112"/>
      <c r="BU94" s="115"/>
      <c r="BV94" s="106"/>
      <c r="BW94" s="106"/>
      <c r="BX94" s="116"/>
      <c r="BY94" s="16"/>
    </row>
    <row r="95" spans="1:77" s="1" customFormat="1" ht="18.75" customHeight="1">
      <c r="A95" s="38">
        <v>1</v>
      </c>
      <c r="B95" s="264"/>
      <c r="C95" s="265"/>
      <c r="D95" s="265"/>
      <c r="E95" s="265"/>
      <c r="F95" s="265"/>
      <c r="G95" s="265"/>
      <c r="H95" s="266"/>
      <c r="I95" s="264"/>
      <c r="J95" s="265"/>
      <c r="K95" s="265"/>
      <c r="L95" s="265"/>
      <c r="M95" s="265"/>
      <c r="N95" s="265"/>
      <c r="O95" s="266"/>
      <c r="P95" s="264"/>
      <c r="Q95" s="265"/>
      <c r="R95" s="265"/>
      <c r="S95" s="265"/>
      <c r="T95" s="266"/>
      <c r="U95" s="118"/>
      <c r="V95" s="119"/>
      <c r="W95" s="120"/>
      <c r="X95" s="40" t="str">
        <f aca="true" t="shared" si="8" ref="X95:X124">$L$38</f>
        <v>C</v>
      </c>
      <c r="Y95" s="40">
        <f>IF(YEAR(Z95)&lt;=2007,1,IF(YEAR(Z95)=2008,2,IF(AND(YEAR(Z95)&gt;=2009,YEAR(Z95)&lt;=2014),3,IF(YEAR(Z95)&gt;=2015,4,0))))</f>
        <v>1</v>
      </c>
      <c r="Z95" s="121"/>
      <c r="AA95" s="122"/>
      <c r="AB95" s="122"/>
      <c r="AC95" s="122"/>
      <c r="AD95" s="122"/>
      <c r="AE95" s="122"/>
      <c r="AF95" s="122"/>
      <c r="AG95" s="123"/>
      <c r="AH95" s="121"/>
      <c r="AI95" s="122"/>
      <c r="AJ95" s="122"/>
      <c r="AK95" s="122"/>
      <c r="AL95" s="122"/>
      <c r="AM95" s="122"/>
      <c r="AN95" s="122"/>
      <c r="AO95" s="123"/>
      <c r="AP95" s="89">
        <f>YEAR(AH95)-YEAR(Z95)</f>
        <v>0</v>
      </c>
      <c r="AQ95" s="90"/>
      <c r="AR95" s="90"/>
      <c r="AS95" s="97"/>
      <c r="AT95" s="97"/>
      <c r="AU95" s="97"/>
      <c r="AV95" s="97"/>
      <c r="AW95" s="98">
        <f aca="true" t="shared" si="9" ref="AW95:AW124">$L$34</f>
        <v>2012</v>
      </c>
      <c r="AX95" s="98"/>
      <c r="AY95" s="98"/>
      <c r="AZ95" s="98"/>
      <c r="BA95" s="89"/>
      <c r="BB95" s="99" t="s">
        <v>101</v>
      </c>
      <c r="BC95" s="100"/>
      <c r="BD95" s="101"/>
      <c r="BE95" s="101"/>
      <c r="BF95" s="101"/>
      <c r="BG95" s="101"/>
      <c r="BH95" s="101"/>
      <c r="BI95" s="101"/>
      <c r="BJ95" s="101"/>
      <c r="BK95" s="41" t="str">
        <f>(X95)&amp;(Y95)&amp;(AP95)</f>
        <v>C10</v>
      </c>
      <c r="BL95" s="102">
        <f>IF(ISERROR(VLOOKUP(BK95,'賠責保険料'!$A$1:$B$97,2,FALSE)),0,VLOOKUP(BK95,'賠責保険料'!$A$1:$B$97,2,FALSE))</f>
        <v>0</v>
      </c>
      <c r="BM95" s="103"/>
      <c r="BN95" s="103"/>
      <c r="BO95" s="104"/>
      <c r="BP95" s="41" t="str">
        <f>(X95)&amp;(Y95)&amp;(AS95)</f>
        <v>C1</v>
      </c>
      <c r="BQ95" s="93">
        <f>IF(ISERROR(VLOOKUP(BP95,'賠責保険料'!$A$1:$B$97,2,FALSE)),0,VLOOKUP(BP95,'賠責保険料'!$A$1:$B$97,2,FALSE))</f>
        <v>0</v>
      </c>
      <c r="BR95" s="93"/>
      <c r="BS95" s="93"/>
      <c r="BT95" s="93"/>
      <c r="BU95" s="94">
        <f aca="true" t="shared" si="10" ref="BU95:BU124">(BL95-BQ95)</f>
        <v>0</v>
      </c>
      <c r="BV95" s="95"/>
      <c r="BW95" s="95"/>
      <c r="BX95" s="96"/>
      <c r="BY95" s="20"/>
    </row>
    <row r="96" spans="1:77" s="1" customFormat="1" ht="18.75" customHeight="1">
      <c r="A96" s="36">
        <v>2</v>
      </c>
      <c r="B96" s="258"/>
      <c r="C96" s="259"/>
      <c r="D96" s="259"/>
      <c r="E96" s="259"/>
      <c r="F96" s="259"/>
      <c r="G96" s="259"/>
      <c r="H96" s="260"/>
      <c r="I96" s="258"/>
      <c r="J96" s="259"/>
      <c r="K96" s="259"/>
      <c r="L96" s="259"/>
      <c r="M96" s="259"/>
      <c r="N96" s="259"/>
      <c r="O96" s="260"/>
      <c r="P96" s="82"/>
      <c r="Q96" s="82"/>
      <c r="R96" s="82"/>
      <c r="S96" s="82"/>
      <c r="T96" s="82"/>
      <c r="U96" s="83"/>
      <c r="V96" s="84"/>
      <c r="W96" s="85"/>
      <c r="X96" s="2" t="str">
        <f t="shared" si="8"/>
        <v>C</v>
      </c>
      <c r="Y96" s="40">
        <f aca="true" t="shared" si="11" ref="Y96:Y124">IF(YEAR(Z96)&lt;=2007,1,IF(YEAR(Z96)=2008,2,IF(AND(YEAR(Z96)&gt;=2009,YEAR(Z96)&lt;=2014),3,IF(YEAR(Z96)&gt;=2015,4,0))))</f>
        <v>1</v>
      </c>
      <c r="Z96" s="86"/>
      <c r="AA96" s="87"/>
      <c r="AB96" s="87"/>
      <c r="AC96" s="87"/>
      <c r="AD96" s="87"/>
      <c r="AE96" s="87"/>
      <c r="AF96" s="87"/>
      <c r="AG96" s="88"/>
      <c r="AH96" s="86"/>
      <c r="AI96" s="87"/>
      <c r="AJ96" s="87"/>
      <c r="AK96" s="87"/>
      <c r="AL96" s="87"/>
      <c r="AM96" s="87"/>
      <c r="AN96" s="87"/>
      <c r="AO96" s="88"/>
      <c r="AP96" s="89">
        <f aca="true" t="shared" si="12" ref="AP96:AP124">YEAR(AH96)-YEAR(Z96)</f>
        <v>0</v>
      </c>
      <c r="AQ96" s="90"/>
      <c r="AR96" s="90"/>
      <c r="AS96" s="91"/>
      <c r="AT96" s="91"/>
      <c r="AU96" s="91"/>
      <c r="AV96" s="91"/>
      <c r="AW96" s="64">
        <f t="shared" si="9"/>
        <v>2012</v>
      </c>
      <c r="AX96" s="64"/>
      <c r="AY96" s="64"/>
      <c r="AZ96" s="64"/>
      <c r="BA96" s="65"/>
      <c r="BB96" s="66" t="s">
        <v>101</v>
      </c>
      <c r="BC96" s="67"/>
      <c r="BD96" s="68"/>
      <c r="BE96" s="68"/>
      <c r="BF96" s="68"/>
      <c r="BG96" s="68"/>
      <c r="BH96" s="68"/>
      <c r="BI96" s="68"/>
      <c r="BJ96" s="68"/>
      <c r="BK96" s="3" t="str">
        <f aca="true" t="shared" si="13" ref="BK96:BK124">(X96)&amp;(Y96)&amp;(AP96)</f>
        <v>C10</v>
      </c>
      <c r="BL96" s="76">
        <f>IF(ISERROR(VLOOKUP(BK96,'賠責保険料'!$A$1:$B$97,2,FALSE)),0,VLOOKUP(BK96,'賠責保険料'!$A$1:$B$97,2,FALSE))</f>
        <v>0</v>
      </c>
      <c r="BM96" s="77"/>
      <c r="BN96" s="77"/>
      <c r="BO96" s="92"/>
      <c r="BP96" s="3" t="str">
        <f aca="true" t="shared" si="14" ref="BP96:BP124">(X96)&amp;(Y96)&amp;(AS96)</f>
        <v>C1</v>
      </c>
      <c r="BQ96" s="76">
        <f>IF(ISERROR(VLOOKUP(BP96,'賠責保険料'!$A$1:$B$97,2,FALSE)),0,VLOOKUP(BP96,'賠責保険料'!$A$1:$B$97,2,FALSE))</f>
        <v>0</v>
      </c>
      <c r="BR96" s="77"/>
      <c r="BS96" s="77"/>
      <c r="BT96" s="78"/>
      <c r="BU96" s="79">
        <f t="shared" si="10"/>
        <v>0</v>
      </c>
      <c r="BV96" s="80"/>
      <c r="BW96" s="80"/>
      <c r="BX96" s="81"/>
      <c r="BY96" s="20"/>
    </row>
    <row r="97" spans="1:77" ht="18.75" customHeight="1">
      <c r="A97" s="51">
        <v>3</v>
      </c>
      <c r="B97" s="258"/>
      <c r="C97" s="259"/>
      <c r="D97" s="259"/>
      <c r="E97" s="259"/>
      <c r="F97" s="259"/>
      <c r="G97" s="259"/>
      <c r="H97" s="260"/>
      <c r="I97" s="258"/>
      <c r="J97" s="259"/>
      <c r="K97" s="259"/>
      <c r="L97" s="259"/>
      <c r="M97" s="259"/>
      <c r="N97" s="259"/>
      <c r="O97" s="260"/>
      <c r="P97" s="261"/>
      <c r="Q97" s="262"/>
      <c r="R97" s="262"/>
      <c r="S97" s="262"/>
      <c r="T97" s="263"/>
      <c r="U97" s="83"/>
      <c r="V97" s="84"/>
      <c r="W97" s="85"/>
      <c r="X97" s="2" t="str">
        <f t="shared" si="8"/>
        <v>C</v>
      </c>
      <c r="Y97" s="40">
        <f t="shared" si="11"/>
        <v>1</v>
      </c>
      <c r="Z97" s="86"/>
      <c r="AA97" s="87"/>
      <c r="AB97" s="87"/>
      <c r="AC97" s="87"/>
      <c r="AD97" s="87"/>
      <c r="AE97" s="87"/>
      <c r="AF97" s="87"/>
      <c r="AG97" s="88"/>
      <c r="AH97" s="86"/>
      <c r="AI97" s="87"/>
      <c r="AJ97" s="87"/>
      <c r="AK97" s="87"/>
      <c r="AL97" s="87"/>
      <c r="AM97" s="87"/>
      <c r="AN97" s="87"/>
      <c r="AO97" s="88"/>
      <c r="AP97" s="89">
        <f t="shared" si="12"/>
        <v>0</v>
      </c>
      <c r="AQ97" s="90"/>
      <c r="AR97" s="90"/>
      <c r="AS97" s="91"/>
      <c r="AT97" s="91"/>
      <c r="AU97" s="91"/>
      <c r="AV97" s="91"/>
      <c r="AW97" s="64">
        <f t="shared" si="9"/>
        <v>2012</v>
      </c>
      <c r="AX97" s="64"/>
      <c r="AY97" s="64"/>
      <c r="AZ97" s="64"/>
      <c r="BA97" s="65"/>
      <c r="BB97" s="66" t="s">
        <v>101</v>
      </c>
      <c r="BC97" s="67"/>
      <c r="BD97" s="68"/>
      <c r="BE97" s="68"/>
      <c r="BF97" s="68"/>
      <c r="BG97" s="68"/>
      <c r="BH97" s="68"/>
      <c r="BI97" s="68"/>
      <c r="BJ97" s="68"/>
      <c r="BK97" s="3" t="str">
        <f t="shared" si="13"/>
        <v>C10</v>
      </c>
      <c r="BL97" s="76">
        <f>IF(ISERROR(VLOOKUP(BK97,'賠責保険料'!$A$1:$B$97,2,FALSE)),0,VLOOKUP(BK97,'賠責保険料'!$A$1:$B$97,2,FALSE))</f>
        <v>0</v>
      </c>
      <c r="BM97" s="77"/>
      <c r="BN97" s="77"/>
      <c r="BO97" s="92"/>
      <c r="BP97" s="3" t="str">
        <f t="shared" si="14"/>
        <v>C1</v>
      </c>
      <c r="BQ97" s="76">
        <f>IF(ISERROR(VLOOKUP(BP97,'賠責保険料'!$A$1:$B$97,2,FALSE)),0,VLOOKUP(BP97,'賠責保険料'!$A$1:$B$97,2,FALSE))</f>
        <v>0</v>
      </c>
      <c r="BR97" s="77"/>
      <c r="BS97" s="77"/>
      <c r="BT97" s="78"/>
      <c r="BU97" s="79">
        <f t="shared" si="10"/>
        <v>0</v>
      </c>
      <c r="BV97" s="80"/>
      <c r="BW97" s="80"/>
      <c r="BX97" s="81"/>
      <c r="BY97" s="20"/>
    </row>
    <row r="98" spans="1:77" ht="18.75" customHeight="1">
      <c r="A98" s="51">
        <v>4</v>
      </c>
      <c r="B98" s="258"/>
      <c r="C98" s="259"/>
      <c r="D98" s="259"/>
      <c r="E98" s="259"/>
      <c r="F98" s="259"/>
      <c r="G98" s="259"/>
      <c r="H98" s="260"/>
      <c r="I98" s="258"/>
      <c r="J98" s="259"/>
      <c r="K98" s="259"/>
      <c r="L98" s="259"/>
      <c r="M98" s="259"/>
      <c r="N98" s="259"/>
      <c r="O98" s="260"/>
      <c r="P98" s="258"/>
      <c r="Q98" s="259"/>
      <c r="R98" s="259"/>
      <c r="S98" s="259"/>
      <c r="T98" s="260"/>
      <c r="U98" s="83"/>
      <c r="V98" s="84"/>
      <c r="W98" s="85"/>
      <c r="X98" s="2" t="str">
        <f t="shared" si="8"/>
        <v>C</v>
      </c>
      <c r="Y98" s="40">
        <f t="shared" si="11"/>
        <v>1</v>
      </c>
      <c r="Z98" s="86"/>
      <c r="AA98" s="87"/>
      <c r="AB98" s="87"/>
      <c r="AC98" s="87"/>
      <c r="AD98" s="87"/>
      <c r="AE98" s="87"/>
      <c r="AF98" s="87"/>
      <c r="AG98" s="88"/>
      <c r="AH98" s="86"/>
      <c r="AI98" s="87"/>
      <c r="AJ98" s="87"/>
      <c r="AK98" s="87"/>
      <c r="AL98" s="87"/>
      <c r="AM98" s="87"/>
      <c r="AN98" s="87"/>
      <c r="AO98" s="88"/>
      <c r="AP98" s="89">
        <f t="shared" si="12"/>
        <v>0</v>
      </c>
      <c r="AQ98" s="90"/>
      <c r="AR98" s="90"/>
      <c r="AS98" s="91"/>
      <c r="AT98" s="91"/>
      <c r="AU98" s="91"/>
      <c r="AV98" s="91"/>
      <c r="AW98" s="64">
        <f t="shared" si="9"/>
        <v>2012</v>
      </c>
      <c r="AX98" s="64"/>
      <c r="AY98" s="64"/>
      <c r="AZ98" s="64"/>
      <c r="BA98" s="65"/>
      <c r="BB98" s="66" t="s">
        <v>101</v>
      </c>
      <c r="BC98" s="67"/>
      <c r="BD98" s="68"/>
      <c r="BE98" s="68"/>
      <c r="BF98" s="68"/>
      <c r="BG98" s="68"/>
      <c r="BH98" s="68"/>
      <c r="BI98" s="68"/>
      <c r="BJ98" s="68"/>
      <c r="BK98" s="3" t="str">
        <f t="shared" si="13"/>
        <v>C10</v>
      </c>
      <c r="BL98" s="76">
        <f>IF(ISERROR(VLOOKUP(BK98,'賠責保険料'!$A$1:$B$97,2,FALSE)),0,VLOOKUP(BK98,'賠責保険料'!$A$1:$B$97,2,FALSE))</f>
        <v>0</v>
      </c>
      <c r="BM98" s="77"/>
      <c r="BN98" s="77"/>
      <c r="BO98" s="92"/>
      <c r="BP98" s="3" t="str">
        <f t="shared" si="14"/>
        <v>C1</v>
      </c>
      <c r="BQ98" s="76">
        <f>IF(ISERROR(VLOOKUP(BP98,'賠責保険料'!$A$1:$B$97,2,FALSE)),0,VLOOKUP(BP98,'賠責保険料'!$A$1:$B$97,2,FALSE))</f>
        <v>0</v>
      </c>
      <c r="BR98" s="77"/>
      <c r="BS98" s="77"/>
      <c r="BT98" s="78"/>
      <c r="BU98" s="79">
        <f t="shared" si="10"/>
        <v>0</v>
      </c>
      <c r="BV98" s="80"/>
      <c r="BW98" s="80"/>
      <c r="BX98" s="81"/>
      <c r="BY98" s="20"/>
    </row>
    <row r="99" spans="1:77" ht="18.75" customHeight="1">
      <c r="A99" s="36">
        <v>5</v>
      </c>
      <c r="B99" s="82"/>
      <c r="C99" s="82"/>
      <c r="D99" s="82"/>
      <c r="E99" s="82"/>
      <c r="F99" s="82"/>
      <c r="G99" s="82"/>
      <c r="H99" s="82"/>
      <c r="I99" s="82"/>
      <c r="J99" s="82"/>
      <c r="K99" s="82"/>
      <c r="L99" s="82"/>
      <c r="M99" s="82"/>
      <c r="N99" s="82"/>
      <c r="O99" s="82"/>
      <c r="P99" s="82"/>
      <c r="Q99" s="82"/>
      <c r="R99" s="82"/>
      <c r="S99" s="82"/>
      <c r="T99" s="82"/>
      <c r="U99" s="83"/>
      <c r="V99" s="84"/>
      <c r="W99" s="85"/>
      <c r="X99" s="2" t="str">
        <f t="shared" si="8"/>
        <v>C</v>
      </c>
      <c r="Y99" s="40">
        <f t="shared" si="11"/>
        <v>1</v>
      </c>
      <c r="Z99" s="86"/>
      <c r="AA99" s="87"/>
      <c r="AB99" s="87"/>
      <c r="AC99" s="87"/>
      <c r="AD99" s="87"/>
      <c r="AE99" s="87"/>
      <c r="AF99" s="87"/>
      <c r="AG99" s="88"/>
      <c r="AH99" s="86"/>
      <c r="AI99" s="87"/>
      <c r="AJ99" s="87"/>
      <c r="AK99" s="87"/>
      <c r="AL99" s="87"/>
      <c r="AM99" s="87"/>
      <c r="AN99" s="87"/>
      <c r="AO99" s="88"/>
      <c r="AP99" s="89">
        <f t="shared" si="12"/>
        <v>0</v>
      </c>
      <c r="AQ99" s="90"/>
      <c r="AR99" s="90"/>
      <c r="AS99" s="91"/>
      <c r="AT99" s="91"/>
      <c r="AU99" s="91"/>
      <c r="AV99" s="91"/>
      <c r="AW99" s="64">
        <f t="shared" si="9"/>
        <v>2012</v>
      </c>
      <c r="AX99" s="64"/>
      <c r="AY99" s="64"/>
      <c r="AZ99" s="64"/>
      <c r="BA99" s="65"/>
      <c r="BB99" s="66" t="s">
        <v>101</v>
      </c>
      <c r="BC99" s="67"/>
      <c r="BD99" s="68"/>
      <c r="BE99" s="68"/>
      <c r="BF99" s="68"/>
      <c r="BG99" s="68"/>
      <c r="BH99" s="68"/>
      <c r="BI99" s="68"/>
      <c r="BJ99" s="68"/>
      <c r="BK99" s="3" t="str">
        <f t="shared" si="13"/>
        <v>C10</v>
      </c>
      <c r="BL99" s="76">
        <f>IF(ISERROR(VLOOKUP(BK99,'賠責保険料'!$A$1:$B$97,2,FALSE)),0,VLOOKUP(BK99,'賠責保険料'!$A$1:$B$97,2,FALSE))</f>
        <v>0</v>
      </c>
      <c r="BM99" s="77"/>
      <c r="BN99" s="77"/>
      <c r="BO99" s="92"/>
      <c r="BP99" s="3" t="str">
        <f t="shared" si="14"/>
        <v>C1</v>
      </c>
      <c r="BQ99" s="76">
        <f>IF(ISERROR(VLOOKUP(BP99,'賠責保険料'!$A$1:$B$97,2,FALSE)),0,VLOOKUP(BP99,'賠責保険料'!$A$1:$B$97,2,FALSE))</f>
        <v>0</v>
      </c>
      <c r="BR99" s="77"/>
      <c r="BS99" s="77"/>
      <c r="BT99" s="78"/>
      <c r="BU99" s="79">
        <f t="shared" si="10"/>
        <v>0</v>
      </c>
      <c r="BV99" s="80"/>
      <c r="BW99" s="80"/>
      <c r="BX99" s="81"/>
      <c r="BY99" s="20"/>
    </row>
    <row r="100" spans="1:77" ht="18.75" customHeight="1">
      <c r="A100" s="51">
        <v>6</v>
      </c>
      <c r="B100" s="82"/>
      <c r="C100" s="82"/>
      <c r="D100" s="82"/>
      <c r="E100" s="82"/>
      <c r="F100" s="82"/>
      <c r="G100" s="82"/>
      <c r="H100" s="82"/>
      <c r="I100" s="82"/>
      <c r="J100" s="82"/>
      <c r="K100" s="82"/>
      <c r="L100" s="82"/>
      <c r="M100" s="82"/>
      <c r="N100" s="82"/>
      <c r="O100" s="82"/>
      <c r="P100" s="82"/>
      <c r="Q100" s="82"/>
      <c r="R100" s="82"/>
      <c r="S100" s="82"/>
      <c r="T100" s="82"/>
      <c r="U100" s="83"/>
      <c r="V100" s="84"/>
      <c r="W100" s="85"/>
      <c r="X100" s="2" t="str">
        <f t="shared" si="8"/>
        <v>C</v>
      </c>
      <c r="Y100" s="40">
        <f t="shared" si="11"/>
        <v>1</v>
      </c>
      <c r="Z100" s="86"/>
      <c r="AA100" s="87"/>
      <c r="AB100" s="87"/>
      <c r="AC100" s="87"/>
      <c r="AD100" s="87"/>
      <c r="AE100" s="87"/>
      <c r="AF100" s="87"/>
      <c r="AG100" s="88"/>
      <c r="AH100" s="86"/>
      <c r="AI100" s="87"/>
      <c r="AJ100" s="87"/>
      <c r="AK100" s="87"/>
      <c r="AL100" s="87"/>
      <c r="AM100" s="87"/>
      <c r="AN100" s="87"/>
      <c r="AO100" s="88"/>
      <c r="AP100" s="89">
        <f t="shared" si="12"/>
        <v>0</v>
      </c>
      <c r="AQ100" s="90"/>
      <c r="AR100" s="90"/>
      <c r="AS100" s="91"/>
      <c r="AT100" s="91"/>
      <c r="AU100" s="91"/>
      <c r="AV100" s="91"/>
      <c r="AW100" s="64">
        <f t="shared" si="9"/>
        <v>2012</v>
      </c>
      <c r="AX100" s="64"/>
      <c r="AY100" s="64"/>
      <c r="AZ100" s="64"/>
      <c r="BA100" s="65"/>
      <c r="BB100" s="66" t="s">
        <v>101</v>
      </c>
      <c r="BC100" s="67"/>
      <c r="BD100" s="68"/>
      <c r="BE100" s="68"/>
      <c r="BF100" s="68"/>
      <c r="BG100" s="68"/>
      <c r="BH100" s="68"/>
      <c r="BI100" s="68"/>
      <c r="BJ100" s="68"/>
      <c r="BK100" s="3" t="str">
        <f t="shared" si="13"/>
        <v>C10</v>
      </c>
      <c r="BL100" s="76">
        <f>IF(ISERROR(VLOOKUP(BK100,'賠責保険料'!$A$1:$B$97,2,FALSE)),0,VLOOKUP(BK100,'賠責保険料'!$A$1:$B$97,2,FALSE))</f>
        <v>0</v>
      </c>
      <c r="BM100" s="77"/>
      <c r="BN100" s="77"/>
      <c r="BO100" s="92"/>
      <c r="BP100" s="3" t="str">
        <f t="shared" si="14"/>
        <v>C1</v>
      </c>
      <c r="BQ100" s="76">
        <f>IF(ISERROR(VLOOKUP(BP100,'賠責保険料'!$A$1:$B$97,2,FALSE)),0,VLOOKUP(BP100,'賠責保険料'!$A$1:$B$97,2,FALSE))</f>
        <v>0</v>
      </c>
      <c r="BR100" s="77"/>
      <c r="BS100" s="77"/>
      <c r="BT100" s="78"/>
      <c r="BU100" s="79">
        <f t="shared" si="10"/>
        <v>0</v>
      </c>
      <c r="BV100" s="80"/>
      <c r="BW100" s="80"/>
      <c r="BX100" s="81"/>
      <c r="BY100" s="20"/>
    </row>
    <row r="101" spans="1:77" ht="18.75" customHeight="1">
      <c r="A101" s="51">
        <v>7</v>
      </c>
      <c r="B101" s="82"/>
      <c r="C101" s="82"/>
      <c r="D101" s="82"/>
      <c r="E101" s="82"/>
      <c r="F101" s="82"/>
      <c r="G101" s="82"/>
      <c r="H101" s="82"/>
      <c r="I101" s="82"/>
      <c r="J101" s="82"/>
      <c r="K101" s="82"/>
      <c r="L101" s="82"/>
      <c r="M101" s="82"/>
      <c r="N101" s="82"/>
      <c r="O101" s="82"/>
      <c r="P101" s="82"/>
      <c r="Q101" s="82"/>
      <c r="R101" s="82"/>
      <c r="S101" s="82"/>
      <c r="T101" s="82"/>
      <c r="U101" s="83"/>
      <c r="V101" s="84"/>
      <c r="W101" s="85"/>
      <c r="X101" s="2" t="str">
        <f t="shared" si="8"/>
        <v>C</v>
      </c>
      <c r="Y101" s="40">
        <f t="shared" si="11"/>
        <v>1</v>
      </c>
      <c r="Z101" s="86"/>
      <c r="AA101" s="87"/>
      <c r="AB101" s="87"/>
      <c r="AC101" s="87"/>
      <c r="AD101" s="87"/>
      <c r="AE101" s="87"/>
      <c r="AF101" s="87"/>
      <c r="AG101" s="88"/>
      <c r="AH101" s="86"/>
      <c r="AI101" s="87"/>
      <c r="AJ101" s="87"/>
      <c r="AK101" s="87"/>
      <c r="AL101" s="87"/>
      <c r="AM101" s="87"/>
      <c r="AN101" s="87"/>
      <c r="AO101" s="88"/>
      <c r="AP101" s="89">
        <f t="shared" si="12"/>
        <v>0</v>
      </c>
      <c r="AQ101" s="90"/>
      <c r="AR101" s="90"/>
      <c r="AS101" s="91"/>
      <c r="AT101" s="91"/>
      <c r="AU101" s="91"/>
      <c r="AV101" s="91"/>
      <c r="AW101" s="64">
        <f t="shared" si="9"/>
        <v>2012</v>
      </c>
      <c r="AX101" s="64"/>
      <c r="AY101" s="64"/>
      <c r="AZ101" s="64"/>
      <c r="BA101" s="65"/>
      <c r="BB101" s="66" t="s">
        <v>101</v>
      </c>
      <c r="BC101" s="67"/>
      <c r="BD101" s="68"/>
      <c r="BE101" s="68"/>
      <c r="BF101" s="68"/>
      <c r="BG101" s="68"/>
      <c r="BH101" s="68"/>
      <c r="BI101" s="68"/>
      <c r="BJ101" s="68"/>
      <c r="BK101" s="3" t="str">
        <f t="shared" si="13"/>
        <v>C10</v>
      </c>
      <c r="BL101" s="76">
        <f>IF(ISERROR(VLOOKUP(BK101,'賠責保険料'!$A$1:$B$97,2,FALSE)),0,VLOOKUP(BK101,'賠責保険料'!$A$1:$B$97,2,FALSE))</f>
        <v>0</v>
      </c>
      <c r="BM101" s="77"/>
      <c r="BN101" s="77"/>
      <c r="BO101" s="92"/>
      <c r="BP101" s="3" t="str">
        <f t="shared" si="14"/>
        <v>C1</v>
      </c>
      <c r="BQ101" s="76">
        <f>IF(ISERROR(VLOOKUP(BP101,'賠責保険料'!$A$1:$B$97,2,FALSE)),0,VLOOKUP(BP101,'賠責保険料'!$A$1:$B$97,2,FALSE))</f>
        <v>0</v>
      </c>
      <c r="BR101" s="77"/>
      <c r="BS101" s="77"/>
      <c r="BT101" s="78"/>
      <c r="BU101" s="79">
        <f t="shared" si="10"/>
        <v>0</v>
      </c>
      <c r="BV101" s="80"/>
      <c r="BW101" s="80"/>
      <c r="BX101" s="81"/>
      <c r="BY101" s="20"/>
    </row>
    <row r="102" spans="1:77" ht="18.75" customHeight="1">
      <c r="A102" s="36">
        <v>8</v>
      </c>
      <c r="B102" s="82"/>
      <c r="C102" s="82"/>
      <c r="D102" s="82"/>
      <c r="E102" s="82"/>
      <c r="F102" s="82"/>
      <c r="G102" s="82"/>
      <c r="H102" s="82"/>
      <c r="I102" s="82"/>
      <c r="J102" s="82"/>
      <c r="K102" s="82"/>
      <c r="L102" s="82"/>
      <c r="M102" s="82"/>
      <c r="N102" s="82"/>
      <c r="O102" s="82"/>
      <c r="P102" s="82"/>
      <c r="Q102" s="82"/>
      <c r="R102" s="82"/>
      <c r="S102" s="82"/>
      <c r="T102" s="82"/>
      <c r="U102" s="83"/>
      <c r="V102" s="84"/>
      <c r="W102" s="85"/>
      <c r="X102" s="2" t="str">
        <f t="shared" si="8"/>
        <v>C</v>
      </c>
      <c r="Y102" s="40">
        <f t="shared" si="11"/>
        <v>1</v>
      </c>
      <c r="Z102" s="86"/>
      <c r="AA102" s="87"/>
      <c r="AB102" s="87"/>
      <c r="AC102" s="87"/>
      <c r="AD102" s="87"/>
      <c r="AE102" s="87"/>
      <c r="AF102" s="87"/>
      <c r="AG102" s="88"/>
      <c r="AH102" s="86"/>
      <c r="AI102" s="87"/>
      <c r="AJ102" s="87"/>
      <c r="AK102" s="87"/>
      <c r="AL102" s="87"/>
      <c r="AM102" s="87"/>
      <c r="AN102" s="87"/>
      <c r="AO102" s="88"/>
      <c r="AP102" s="89">
        <f t="shared" si="12"/>
        <v>0</v>
      </c>
      <c r="AQ102" s="90"/>
      <c r="AR102" s="90"/>
      <c r="AS102" s="91"/>
      <c r="AT102" s="91"/>
      <c r="AU102" s="91"/>
      <c r="AV102" s="91"/>
      <c r="AW102" s="64">
        <f t="shared" si="9"/>
        <v>2012</v>
      </c>
      <c r="AX102" s="64"/>
      <c r="AY102" s="64"/>
      <c r="AZ102" s="64"/>
      <c r="BA102" s="65"/>
      <c r="BB102" s="66" t="s">
        <v>101</v>
      </c>
      <c r="BC102" s="67"/>
      <c r="BD102" s="68"/>
      <c r="BE102" s="68"/>
      <c r="BF102" s="68"/>
      <c r="BG102" s="68"/>
      <c r="BH102" s="68"/>
      <c r="BI102" s="68"/>
      <c r="BJ102" s="68"/>
      <c r="BK102" s="3" t="str">
        <f t="shared" si="13"/>
        <v>C10</v>
      </c>
      <c r="BL102" s="76">
        <f>IF(ISERROR(VLOOKUP(BK102,'賠責保険料'!$A$1:$B$97,2,FALSE)),0,VLOOKUP(BK102,'賠責保険料'!$A$1:$B$97,2,FALSE))</f>
        <v>0</v>
      </c>
      <c r="BM102" s="77"/>
      <c r="BN102" s="77"/>
      <c r="BO102" s="92"/>
      <c r="BP102" s="3" t="str">
        <f t="shared" si="14"/>
        <v>C1</v>
      </c>
      <c r="BQ102" s="76">
        <f>IF(ISERROR(VLOOKUP(BP102,'賠責保険料'!$A$1:$B$97,2,FALSE)),0,VLOOKUP(BP102,'賠責保険料'!$A$1:$B$97,2,FALSE))</f>
        <v>0</v>
      </c>
      <c r="BR102" s="77"/>
      <c r="BS102" s="77"/>
      <c r="BT102" s="78"/>
      <c r="BU102" s="79">
        <f t="shared" si="10"/>
        <v>0</v>
      </c>
      <c r="BV102" s="80"/>
      <c r="BW102" s="80"/>
      <c r="BX102" s="81"/>
      <c r="BY102" s="20"/>
    </row>
    <row r="103" spans="1:77" ht="18.75" customHeight="1">
      <c r="A103" s="51">
        <v>9</v>
      </c>
      <c r="B103" s="82"/>
      <c r="C103" s="82"/>
      <c r="D103" s="82"/>
      <c r="E103" s="82"/>
      <c r="F103" s="82"/>
      <c r="G103" s="82"/>
      <c r="H103" s="82"/>
      <c r="I103" s="82"/>
      <c r="J103" s="82"/>
      <c r="K103" s="82"/>
      <c r="L103" s="82"/>
      <c r="M103" s="82"/>
      <c r="N103" s="82"/>
      <c r="O103" s="82"/>
      <c r="P103" s="82"/>
      <c r="Q103" s="82"/>
      <c r="R103" s="82"/>
      <c r="S103" s="82"/>
      <c r="T103" s="82"/>
      <c r="U103" s="83"/>
      <c r="V103" s="84"/>
      <c r="W103" s="85"/>
      <c r="X103" s="2" t="str">
        <f t="shared" si="8"/>
        <v>C</v>
      </c>
      <c r="Y103" s="40">
        <f t="shared" si="11"/>
        <v>1</v>
      </c>
      <c r="Z103" s="86"/>
      <c r="AA103" s="87"/>
      <c r="AB103" s="87"/>
      <c r="AC103" s="87"/>
      <c r="AD103" s="87"/>
      <c r="AE103" s="87"/>
      <c r="AF103" s="87"/>
      <c r="AG103" s="88"/>
      <c r="AH103" s="86"/>
      <c r="AI103" s="87"/>
      <c r="AJ103" s="87"/>
      <c r="AK103" s="87"/>
      <c r="AL103" s="87"/>
      <c r="AM103" s="87"/>
      <c r="AN103" s="87"/>
      <c r="AO103" s="88"/>
      <c r="AP103" s="89">
        <f t="shared" si="12"/>
        <v>0</v>
      </c>
      <c r="AQ103" s="90"/>
      <c r="AR103" s="90"/>
      <c r="AS103" s="91"/>
      <c r="AT103" s="91"/>
      <c r="AU103" s="91"/>
      <c r="AV103" s="91"/>
      <c r="AW103" s="64">
        <f t="shared" si="9"/>
        <v>2012</v>
      </c>
      <c r="AX103" s="64"/>
      <c r="AY103" s="64"/>
      <c r="AZ103" s="64"/>
      <c r="BA103" s="65"/>
      <c r="BB103" s="66" t="s">
        <v>101</v>
      </c>
      <c r="BC103" s="67"/>
      <c r="BD103" s="68"/>
      <c r="BE103" s="68"/>
      <c r="BF103" s="68"/>
      <c r="BG103" s="68"/>
      <c r="BH103" s="68"/>
      <c r="BI103" s="68"/>
      <c r="BJ103" s="68"/>
      <c r="BK103" s="3" t="str">
        <f t="shared" si="13"/>
        <v>C10</v>
      </c>
      <c r="BL103" s="76">
        <f>IF(ISERROR(VLOOKUP(BK103,'賠責保険料'!$A$1:$B$97,2,FALSE)),0,VLOOKUP(BK103,'賠責保険料'!$A$1:$B$97,2,FALSE))</f>
        <v>0</v>
      </c>
      <c r="BM103" s="77"/>
      <c r="BN103" s="77"/>
      <c r="BO103" s="92"/>
      <c r="BP103" s="3" t="str">
        <f t="shared" si="14"/>
        <v>C1</v>
      </c>
      <c r="BQ103" s="76">
        <f>IF(ISERROR(VLOOKUP(BP103,'賠責保険料'!$A$1:$B$97,2,FALSE)),0,VLOOKUP(BP103,'賠責保険料'!$A$1:$B$97,2,FALSE))</f>
        <v>0</v>
      </c>
      <c r="BR103" s="77"/>
      <c r="BS103" s="77"/>
      <c r="BT103" s="78"/>
      <c r="BU103" s="79">
        <f t="shared" si="10"/>
        <v>0</v>
      </c>
      <c r="BV103" s="80"/>
      <c r="BW103" s="80"/>
      <c r="BX103" s="81"/>
      <c r="BY103" s="20"/>
    </row>
    <row r="104" spans="1:77" ht="18.75" customHeight="1">
      <c r="A104" s="51">
        <v>10</v>
      </c>
      <c r="B104" s="82"/>
      <c r="C104" s="82"/>
      <c r="D104" s="82"/>
      <c r="E104" s="82"/>
      <c r="F104" s="82"/>
      <c r="G104" s="82"/>
      <c r="H104" s="82"/>
      <c r="I104" s="82"/>
      <c r="J104" s="82"/>
      <c r="K104" s="82"/>
      <c r="L104" s="82"/>
      <c r="M104" s="82"/>
      <c r="N104" s="82"/>
      <c r="O104" s="82"/>
      <c r="P104" s="82"/>
      <c r="Q104" s="82"/>
      <c r="R104" s="82"/>
      <c r="S104" s="82"/>
      <c r="T104" s="82"/>
      <c r="U104" s="83"/>
      <c r="V104" s="84"/>
      <c r="W104" s="85"/>
      <c r="X104" s="2" t="str">
        <f t="shared" si="8"/>
        <v>C</v>
      </c>
      <c r="Y104" s="40">
        <f t="shared" si="11"/>
        <v>1</v>
      </c>
      <c r="Z104" s="86"/>
      <c r="AA104" s="87"/>
      <c r="AB104" s="87"/>
      <c r="AC104" s="87"/>
      <c r="AD104" s="87"/>
      <c r="AE104" s="87"/>
      <c r="AF104" s="87"/>
      <c r="AG104" s="88"/>
      <c r="AH104" s="86"/>
      <c r="AI104" s="87"/>
      <c r="AJ104" s="87"/>
      <c r="AK104" s="87"/>
      <c r="AL104" s="87"/>
      <c r="AM104" s="87"/>
      <c r="AN104" s="87"/>
      <c r="AO104" s="88"/>
      <c r="AP104" s="89">
        <f t="shared" si="12"/>
        <v>0</v>
      </c>
      <c r="AQ104" s="90"/>
      <c r="AR104" s="90"/>
      <c r="AS104" s="91"/>
      <c r="AT104" s="91"/>
      <c r="AU104" s="91"/>
      <c r="AV104" s="91"/>
      <c r="AW104" s="64">
        <f t="shared" si="9"/>
        <v>2012</v>
      </c>
      <c r="AX104" s="64"/>
      <c r="AY104" s="64"/>
      <c r="AZ104" s="64"/>
      <c r="BA104" s="65"/>
      <c r="BB104" s="66" t="s">
        <v>101</v>
      </c>
      <c r="BC104" s="67"/>
      <c r="BD104" s="68"/>
      <c r="BE104" s="68"/>
      <c r="BF104" s="68"/>
      <c r="BG104" s="68"/>
      <c r="BH104" s="68"/>
      <c r="BI104" s="68"/>
      <c r="BJ104" s="68"/>
      <c r="BK104" s="3" t="str">
        <f t="shared" si="13"/>
        <v>C10</v>
      </c>
      <c r="BL104" s="76">
        <f>IF(ISERROR(VLOOKUP(BK104,'賠責保険料'!$A$1:$B$97,2,FALSE)),0,VLOOKUP(BK104,'賠責保険料'!$A$1:$B$97,2,FALSE))</f>
        <v>0</v>
      </c>
      <c r="BM104" s="77"/>
      <c r="BN104" s="77"/>
      <c r="BO104" s="92"/>
      <c r="BP104" s="3" t="str">
        <f t="shared" si="14"/>
        <v>C1</v>
      </c>
      <c r="BQ104" s="76">
        <f>IF(ISERROR(VLOOKUP(BP104,'賠責保険料'!$A$1:$B$97,2,FALSE)),0,VLOOKUP(BP104,'賠責保険料'!$A$1:$B$97,2,FALSE))</f>
        <v>0</v>
      </c>
      <c r="BR104" s="77"/>
      <c r="BS104" s="77"/>
      <c r="BT104" s="78"/>
      <c r="BU104" s="79">
        <f t="shared" si="10"/>
        <v>0</v>
      </c>
      <c r="BV104" s="80"/>
      <c r="BW104" s="80"/>
      <c r="BX104" s="81"/>
      <c r="BY104" s="20"/>
    </row>
    <row r="105" spans="1:77" ht="18.75" customHeight="1">
      <c r="A105" s="36">
        <v>11</v>
      </c>
      <c r="B105" s="82"/>
      <c r="C105" s="82"/>
      <c r="D105" s="82"/>
      <c r="E105" s="82"/>
      <c r="F105" s="82"/>
      <c r="G105" s="82"/>
      <c r="H105" s="82"/>
      <c r="I105" s="82"/>
      <c r="J105" s="82"/>
      <c r="K105" s="82"/>
      <c r="L105" s="82"/>
      <c r="M105" s="82"/>
      <c r="N105" s="82"/>
      <c r="O105" s="82"/>
      <c r="P105" s="82"/>
      <c r="Q105" s="82"/>
      <c r="R105" s="82"/>
      <c r="S105" s="82"/>
      <c r="T105" s="82"/>
      <c r="U105" s="83"/>
      <c r="V105" s="84"/>
      <c r="W105" s="85"/>
      <c r="X105" s="2" t="str">
        <f t="shared" si="8"/>
        <v>C</v>
      </c>
      <c r="Y105" s="40">
        <f t="shared" si="11"/>
        <v>1</v>
      </c>
      <c r="Z105" s="86"/>
      <c r="AA105" s="87"/>
      <c r="AB105" s="87"/>
      <c r="AC105" s="87"/>
      <c r="AD105" s="87"/>
      <c r="AE105" s="87"/>
      <c r="AF105" s="87"/>
      <c r="AG105" s="88"/>
      <c r="AH105" s="86"/>
      <c r="AI105" s="87"/>
      <c r="AJ105" s="87"/>
      <c r="AK105" s="87"/>
      <c r="AL105" s="87"/>
      <c r="AM105" s="87"/>
      <c r="AN105" s="87"/>
      <c r="AO105" s="88"/>
      <c r="AP105" s="89">
        <f t="shared" si="12"/>
        <v>0</v>
      </c>
      <c r="AQ105" s="90"/>
      <c r="AR105" s="90"/>
      <c r="AS105" s="91"/>
      <c r="AT105" s="91"/>
      <c r="AU105" s="91"/>
      <c r="AV105" s="91"/>
      <c r="AW105" s="64">
        <f t="shared" si="9"/>
        <v>2012</v>
      </c>
      <c r="AX105" s="64"/>
      <c r="AY105" s="64"/>
      <c r="AZ105" s="64"/>
      <c r="BA105" s="65"/>
      <c r="BB105" s="66" t="s">
        <v>101</v>
      </c>
      <c r="BC105" s="67"/>
      <c r="BD105" s="68"/>
      <c r="BE105" s="68"/>
      <c r="BF105" s="68"/>
      <c r="BG105" s="68"/>
      <c r="BH105" s="68"/>
      <c r="BI105" s="68"/>
      <c r="BJ105" s="68"/>
      <c r="BK105" s="3" t="str">
        <f t="shared" si="13"/>
        <v>C10</v>
      </c>
      <c r="BL105" s="76">
        <f>IF(ISERROR(VLOOKUP(BK105,'賠責保険料'!$A$1:$B$97,2,FALSE)),0,VLOOKUP(BK105,'賠責保険料'!$A$1:$B$97,2,FALSE))</f>
        <v>0</v>
      </c>
      <c r="BM105" s="77"/>
      <c r="BN105" s="77"/>
      <c r="BO105" s="92"/>
      <c r="BP105" s="3" t="str">
        <f t="shared" si="14"/>
        <v>C1</v>
      </c>
      <c r="BQ105" s="76">
        <f>IF(ISERROR(VLOOKUP(BP105,'賠責保険料'!$A$1:$B$97,2,FALSE)),0,VLOOKUP(BP105,'賠責保険料'!$A$1:$B$97,2,FALSE))</f>
        <v>0</v>
      </c>
      <c r="BR105" s="77"/>
      <c r="BS105" s="77"/>
      <c r="BT105" s="78"/>
      <c r="BU105" s="79">
        <f t="shared" si="10"/>
        <v>0</v>
      </c>
      <c r="BV105" s="80"/>
      <c r="BW105" s="80"/>
      <c r="BX105" s="81"/>
      <c r="BY105" s="20"/>
    </row>
    <row r="106" spans="1:77" ht="18.75" customHeight="1">
      <c r="A106" s="51">
        <v>12</v>
      </c>
      <c r="B106" s="82"/>
      <c r="C106" s="82"/>
      <c r="D106" s="82"/>
      <c r="E106" s="82"/>
      <c r="F106" s="82"/>
      <c r="G106" s="82"/>
      <c r="H106" s="82"/>
      <c r="I106" s="82"/>
      <c r="J106" s="82"/>
      <c r="K106" s="82"/>
      <c r="L106" s="82"/>
      <c r="M106" s="82"/>
      <c r="N106" s="82"/>
      <c r="O106" s="82"/>
      <c r="P106" s="82"/>
      <c r="Q106" s="82"/>
      <c r="R106" s="82"/>
      <c r="S106" s="82"/>
      <c r="T106" s="82"/>
      <c r="U106" s="83"/>
      <c r="V106" s="84"/>
      <c r="W106" s="85"/>
      <c r="X106" s="2" t="str">
        <f t="shared" si="8"/>
        <v>C</v>
      </c>
      <c r="Y106" s="40">
        <f t="shared" si="11"/>
        <v>1</v>
      </c>
      <c r="Z106" s="86"/>
      <c r="AA106" s="87"/>
      <c r="AB106" s="87"/>
      <c r="AC106" s="87"/>
      <c r="AD106" s="87"/>
      <c r="AE106" s="87"/>
      <c r="AF106" s="87"/>
      <c r="AG106" s="88"/>
      <c r="AH106" s="86"/>
      <c r="AI106" s="87"/>
      <c r="AJ106" s="87"/>
      <c r="AK106" s="87"/>
      <c r="AL106" s="87"/>
      <c r="AM106" s="87"/>
      <c r="AN106" s="87"/>
      <c r="AO106" s="88"/>
      <c r="AP106" s="89">
        <f t="shared" si="12"/>
        <v>0</v>
      </c>
      <c r="AQ106" s="90"/>
      <c r="AR106" s="90"/>
      <c r="AS106" s="91"/>
      <c r="AT106" s="91"/>
      <c r="AU106" s="91"/>
      <c r="AV106" s="91"/>
      <c r="AW106" s="64">
        <f t="shared" si="9"/>
        <v>2012</v>
      </c>
      <c r="AX106" s="64"/>
      <c r="AY106" s="64"/>
      <c r="AZ106" s="64"/>
      <c r="BA106" s="65"/>
      <c r="BB106" s="66" t="s">
        <v>101</v>
      </c>
      <c r="BC106" s="67"/>
      <c r="BD106" s="68"/>
      <c r="BE106" s="68"/>
      <c r="BF106" s="68"/>
      <c r="BG106" s="68"/>
      <c r="BH106" s="68"/>
      <c r="BI106" s="68"/>
      <c r="BJ106" s="68"/>
      <c r="BK106" s="3" t="str">
        <f t="shared" si="13"/>
        <v>C10</v>
      </c>
      <c r="BL106" s="76">
        <f>IF(ISERROR(VLOOKUP(BK106,'賠責保険料'!$A$1:$B$97,2,FALSE)),0,VLOOKUP(BK106,'賠責保険料'!$A$1:$B$97,2,FALSE))</f>
        <v>0</v>
      </c>
      <c r="BM106" s="77"/>
      <c r="BN106" s="77"/>
      <c r="BO106" s="92"/>
      <c r="BP106" s="3" t="str">
        <f t="shared" si="14"/>
        <v>C1</v>
      </c>
      <c r="BQ106" s="76">
        <f>IF(ISERROR(VLOOKUP(BP106,'賠責保険料'!$A$1:$B$97,2,FALSE)),0,VLOOKUP(BP106,'賠責保険料'!$A$1:$B$97,2,FALSE))</f>
        <v>0</v>
      </c>
      <c r="BR106" s="77"/>
      <c r="BS106" s="77"/>
      <c r="BT106" s="78"/>
      <c r="BU106" s="79">
        <f t="shared" si="10"/>
        <v>0</v>
      </c>
      <c r="BV106" s="80"/>
      <c r="BW106" s="80"/>
      <c r="BX106" s="81"/>
      <c r="BY106" s="20"/>
    </row>
    <row r="107" spans="1:77" ht="18.75" customHeight="1">
      <c r="A107" s="51">
        <v>13</v>
      </c>
      <c r="B107" s="82"/>
      <c r="C107" s="82"/>
      <c r="D107" s="82"/>
      <c r="E107" s="82"/>
      <c r="F107" s="82"/>
      <c r="G107" s="82"/>
      <c r="H107" s="82"/>
      <c r="I107" s="82"/>
      <c r="J107" s="82"/>
      <c r="K107" s="82"/>
      <c r="L107" s="82"/>
      <c r="M107" s="82"/>
      <c r="N107" s="82"/>
      <c r="O107" s="82"/>
      <c r="P107" s="82"/>
      <c r="Q107" s="82"/>
      <c r="R107" s="82"/>
      <c r="S107" s="82"/>
      <c r="T107" s="82"/>
      <c r="U107" s="83"/>
      <c r="V107" s="84"/>
      <c r="W107" s="85"/>
      <c r="X107" s="2" t="str">
        <f t="shared" si="8"/>
        <v>C</v>
      </c>
      <c r="Y107" s="40">
        <f t="shared" si="11"/>
        <v>1</v>
      </c>
      <c r="Z107" s="86"/>
      <c r="AA107" s="87"/>
      <c r="AB107" s="87"/>
      <c r="AC107" s="87"/>
      <c r="AD107" s="87"/>
      <c r="AE107" s="87"/>
      <c r="AF107" s="87"/>
      <c r="AG107" s="88"/>
      <c r="AH107" s="86"/>
      <c r="AI107" s="87"/>
      <c r="AJ107" s="87"/>
      <c r="AK107" s="87"/>
      <c r="AL107" s="87"/>
      <c r="AM107" s="87"/>
      <c r="AN107" s="87"/>
      <c r="AO107" s="88"/>
      <c r="AP107" s="89">
        <f t="shared" si="12"/>
        <v>0</v>
      </c>
      <c r="AQ107" s="90"/>
      <c r="AR107" s="90"/>
      <c r="AS107" s="91"/>
      <c r="AT107" s="91"/>
      <c r="AU107" s="91"/>
      <c r="AV107" s="91"/>
      <c r="AW107" s="64">
        <f t="shared" si="9"/>
        <v>2012</v>
      </c>
      <c r="AX107" s="64"/>
      <c r="AY107" s="64"/>
      <c r="AZ107" s="64"/>
      <c r="BA107" s="65"/>
      <c r="BB107" s="66" t="s">
        <v>101</v>
      </c>
      <c r="BC107" s="67"/>
      <c r="BD107" s="68"/>
      <c r="BE107" s="68"/>
      <c r="BF107" s="68"/>
      <c r="BG107" s="68"/>
      <c r="BH107" s="68"/>
      <c r="BI107" s="68"/>
      <c r="BJ107" s="68"/>
      <c r="BK107" s="3" t="str">
        <f t="shared" si="13"/>
        <v>C10</v>
      </c>
      <c r="BL107" s="76">
        <f>IF(ISERROR(VLOOKUP(BK107,'賠責保険料'!$A$1:$B$97,2,FALSE)),0,VLOOKUP(BK107,'賠責保険料'!$A$1:$B$97,2,FALSE))</f>
        <v>0</v>
      </c>
      <c r="BM107" s="77"/>
      <c r="BN107" s="77"/>
      <c r="BO107" s="92"/>
      <c r="BP107" s="3" t="str">
        <f t="shared" si="14"/>
        <v>C1</v>
      </c>
      <c r="BQ107" s="76">
        <f>IF(ISERROR(VLOOKUP(BP107,'賠責保険料'!$A$1:$B$97,2,FALSE)),0,VLOOKUP(BP107,'賠責保険料'!$A$1:$B$97,2,FALSE))</f>
        <v>0</v>
      </c>
      <c r="BR107" s="77"/>
      <c r="BS107" s="77"/>
      <c r="BT107" s="78"/>
      <c r="BU107" s="79">
        <f t="shared" si="10"/>
        <v>0</v>
      </c>
      <c r="BV107" s="80"/>
      <c r="BW107" s="80"/>
      <c r="BX107" s="81"/>
      <c r="BY107" s="20"/>
    </row>
    <row r="108" spans="1:77" ht="18.75" customHeight="1">
      <c r="A108" s="36">
        <v>14</v>
      </c>
      <c r="B108" s="82"/>
      <c r="C108" s="82"/>
      <c r="D108" s="82"/>
      <c r="E108" s="82"/>
      <c r="F108" s="82"/>
      <c r="G108" s="82"/>
      <c r="H108" s="82"/>
      <c r="I108" s="82"/>
      <c r="J108" s="82"/>
      <c r="K108" s="82"/>
      <c r="L108" s="82"/>
      <c r="M108" s="82"/>
      <c r="N108" s="82"/>
      <c r="O108" s="82"/>
      <c r="P108" s="82"/>
      <c r="Q108" s="82"/>
      <c r="R108" s="82"/>
      <c r="S108" s="82"/>
      <c r="T108" s="82"/>
      <c r="U108" s="83"/>
      <c r="V108" s="84"/>
      <c r="W108" s="85"/>
      <c r="X108" s="2" t="str">
        <f t="shared" si="8"/>
        <v>C</v>
      </c>
      <c r="Y108" s="40">
        <f t="shared" si="11"/>
        <v>1</v>
      </c>
      <c r="Z108" s="86"/>
      <c r="AA108" s="87"/>
      <c r="AB108" s="87"/>
      <c r="AC108" s="87"/>
      <c r="AD108" s="87"/>
      <c r="AE108" s="87"/>
      <c r="AF108" s="87"/>
      <c r="AG108" s="88"/>
      <c r="AH108" s="86"/>
      <c r="AI108" s="87"/>
      <c r="AJ108" s="87"/>
      <c r="AK108" s="87"/>
      <c r="AL108" s="87"/>
      <c r="AM108" s="87"/>
      <c r="AN108" s="87"/>
      <c r="AO108" s="88"/>
      <c r="AP108" s="89">
        <f t="shared" si="12"/>
        <v>0</v>
      </c>
      <c r="AQ108" s="90"/>
      <c r="AR108" s="90"/>
      <c r="AS108" s="91"/>
      <c r="AT108" s="91"/>
      <c r="AU108" s="91"/>
      <c r="AV108" s="91"/>
      <c r="AW108" s="64">
        <f t="shared" si="9"/>
        <v>2012</v>
      </c>
      <c r="AX108" s="64"/>
      <c r="AY108" s="64"/>
      <c r="AZ108" s="64"/>
      <c r="BA108" s="65"/>
      <c r="BB108" s="66" t="s">
        <v>101</v>
      </c>
      <c r="BC108" s="67"/>
      <c r="BD108" s="68"/>
      <c r="BE108" s="68"/>
      <c r="BF108" s="68"/>
      <c r="BG108" s="68"/>
      <c r="BH108" s="68"/>
      <c r="BI108" s="68"/>
      <c r="BJ108" s="68"/>
      <c r="BK108" s="3" t="str">
        <f t="shared" si="13"/>
        <v>C10</v>
      </c>
      <c r="BL108" s="76">
        <f>IF(ISERROR(VLOOKUP(BK108,'賠責保険料'!$A$1:$B$97,2,FALSE)),0,VLOOKUP(BK108,'賠責保険料'!$A$1:$B$97,2,FALSE))</f>
        <v>0</v>
      </c>
      <c r="BM108" s="77"/>
      <c r="BN108" s="77"/>
      <c r="BO108" s="92"/>
      <c r="BP108" s="3" t="str">
        <f t="shared" si="14"/>
        <v>C1</v>
      </c>
      <c r="BQ108" s="76">
        <f>IF(ISERROR(VLOOKUP(BP108,'賠責保険料'!$A$1:$B$97,2,FALSE)),0,VLOOKUP(BP108,'賠責保険料'!$A$1:$B$97,2,FALSE))</f>
        <v>0</v>
      </c>
      <c r="BR108" s="77"/>
      <c r="BS108" s="77"/>
      <c r="BT108" s="78"/>
      <c r="BU108" s="79">
        <f t="shared" si="10"/>
        <v>0</v>
      </c>
      <c r="BV108" s="80"/>
      <c r="BW108" s="80"/>
      <c r="BX108" s="81"/>
      <c r="BY108" s="20"/>
    </row>
    <row r="109" spans="1:77" ht="18.75" customHeight="1">
      <c r="A109" s="51">
        <v>15</v>
      </c>
      <c r="B109" s="82"/>
      <c r="C109" s="82"/>
      <c r="D109" s="82"/>
      <c r="E109" s="82"/>
      <c r="F109" s="82"/>
      <c r="G109" s="82"/>
      <c r="H109" s="82"/>
      <c r="I109" s="82"/>
      <c r="J109" s="82"/>
      <c r="K109" s="82"/>
      <c r="L109" s="82"/>
      <c r="M109" s="82"/>
      <c r="N109" s="82"/>
      <c r="O109" s="82"/>
      <c r="P109" s="82"/>
      <c r="Q109" s="82"/>
      <c r="R109" s="82"/>
      <c r="S109" s="82"/>
      <c r="T109" s="82"/>
      <c r="U109" s="83"/>
      <c r="V109" s="84"/>
      <c r="W109" s="85"/>
      <c r="X109" s="2" t="str">
        <f t="shared" si="8"/>
        <v>C</v>
      </c>
      <c r="Y109" s="40">
        <f t="shared" si="11"/>
        <v>1</v>
      </c>
      <c r="Z109" s="86"/>
      <c r="AA109" s="87"/>
      <c r="AB109" s="87"/>
      <c r="AC109" s="87"/>
      <c r="AD109" s="87"/>
      <c r="AE109" s="87"/>
      <c r="AF109" s="87"/>
      <c r="AG109" s="88"/>
      <c r="AH109" s="86"/>
      <c r="AI109" s="87"/>
      <c r="AJ109" s="87"/>
      <c r="AK109" s="87"/>
      <c r="AL109" s="87"/>
      <c r="AM109" s="87"/>
      <c r="AN109" s="87"/>
      <c r="AO109" s="88"/>
      <c r="AP109" s="89">
        <f t="shared" si="12"/>
        <v>0</v>
      </c>
      <c r="AQ109" s="90"/>
      <c r="AR109" s="90"/>
      <c r="AS109" s="91"/>
      <c r="AT109" s="91"/>
      <c r="AU109" s="91"/>
      <c r="AV109" s="91"/>
      <c r="AW109" s="64">
        <f t="shared" si="9"/>
        <v>2012</v>
      </c>
      <c r="AX109" s="64"/>
      <c r="AY109" s="64"/>
      <c r="AZ109" s="64"/>
      <c r="BA109" s="65"/>
      <c r="BB109" s="66" t="s">
        <v>101</v>
      </c>
      <c r="BC109" s="67"/>
      <c r="BD109" s="68"/>
      <c r="BE109" s="68"/>
      <c r="BF109" s="68"/>
      <c r="BG109" s="68"/>
      <c r="BH109" s="68"/>
      <c r="BI109" s="68"/>
      <c r="BJ109" s="68"/>
      <c r="BK109" s="3" t="str">
        <f t="shared" si="13"/>
        <v>C10</v>
      </c>
      <c r="BL109" s="76">
        <f>IF(ISERROR(VLOOKUP(BK109,'賠責保険料'!$A$1:$B$97,2,FALSE)),0,VLOOKUP(BK109,'賠責保険料'!$A$1:$B$97,2,FALSE))</f>
        <v>0</v>
      </c>
      <c r="BM109" s="77"/>
      <c r="BN109" s="77"/>
      <c r="BO109" s="92"/>
      <c r="BP109" s="3" t="str">
        <f t="shared" si="14"/>
        <v>C1</v>
      </c>
      <c r="BQ109" s="76">
        <f>IF(ISERROR(VLOOKUP(BP109,'賠責保険料'!$A$1:$B$97,2,FALSE)),0,VLOOKUP(BP109,'賠責保険料'!$A$1:$B$97,2,FALSE))</f>
        <v>0</v>
      </c>
      <c r="BR109" s="77"/>
      <c r="BS109" s="77"/>
      <c r="BT109" s="78"/>
      <c r="BU109" s="79">
        <f t="shared" si="10"/>
        <v>0</v>
      </c>
      <c r="BV109" s="80"/>
      <c r="BW109" s="80"/>
      <c r="BX109" s="81"/>
      <c r="BY109" s="20"/>
    </row>
    <row r="110" spans="1:77" ht="18.75" customHeight="1">
      <c r="A110" s="51">
        <v>16</v>
      </c>
      <c r="B110" s="82"/>
      <c r="C110" s="82"/>
      <c r="D110" s="82"/>
      <c r="E110" s="82"/>
      <c r="F110" s="82"/>
      <c r="G110" s="82"/>
      <c r="H110" s="82"/>
      <c r="I110" s="82"/>
      <c r="J110" s="82"/>
      <c r="K110" s="82"/>
      <c r="L110" s="82"/>
      <c r="M110" s="82"/>
      <c r="N110" s="82"/>
      <c r="O110" s="82"/>
      <c r="P110" s="82"/>
      <c r="Q110" s="82"/>
      <c r="R110" s="82"/>
      <c r="S110" s="82"/>
      <c r="T110" s="82"/>
      <c r="U110" s="83"/>
      <c r="V110" s="84"/>
      <c r="W110" s="85"/>
      <c r="X110" s="2" t="str">
        <f t="shared" si="8"/>
        <v>C</v>
      </c>
      <c r="Y110" s="40">
        <f t="shared" si="11"/>
        <v>1</v>
      </c>
      <c r="Z110" s="86"/>
      <c r="AA110" s="87"/>
      <c r="AB110" s="87"/>
      <c r="AC110" s="87"/>
      <c r="AD110" s="87"/>
      <c r="AE110" s="87"/>
      <c r="AF110" s="87"/>
      <c r="AG110" s="88"/>
      <c r="AH110" s="86"/>
      <c r="AI110" s="87"/>
      <c r="AJ110" s="87"/>
      <c r="AK110" s="87"/>
      <c r="AL110" s="87"/>
      <c r="AM110" s="87"/>
      <c r="AN110" s="87"/>
      <c r="AO110" s="88"/>
      <c r="AP110" s="89">
        <f t="shared" si="12"/>
        <v>0</v>
      </c>
      <c r="AQ110" s="90"/>
      <c r="AR110" s="90"/>
      <c r="AS110" s="91"/>
      <c r="AT110" s="91"/>
      <c r="AU110" s="91"/>
      <c r="AV110" s="91"/>
      <c r="AW110" s="64">
        <f t="shared" si="9"/>
        <v>2012</v>
      </c>
      <c r="AX110" s="64"/>
      <c r="AY110" s="64"/>
      <c r="AZ110" s="64"/>
      <c r="BA110" s="65"/>
      <c r="BB110" s="66" t="s">
        <v>101</v>
      </c>
      <c r="BC110" s="67"/>
      <c r="BD110" s="68"/>
      <c r="BE110" s="68"/>
      <c r="BF110" s="68"/>
      <c r="BG110" s="68"/>
      <c r="BH110" s="68"/>
      <c r="BI110" s="68"/>
      <c r="BJ110" s="68"/>
      <c r="BK110" s="3" t="str">
        <f t="shared" si="13"/>
        <v>C10</v>
      </c>
      <c r="BL110" s="76">
        <f>IF(ISERROR(VLOOKUP(BK110,'賠責保険料'!$A$1:$B$97,2,FALSE)),0,VLOOKUP(BK110,'賠責保険料'!$A$1:$B$97,2,FALSE))</f>
        <v>0</v>
      </c>
      <c r="BM110" s="77"/>
      <c r="BN110" s="77"/>
      <c r="BO110" s="92"/>
      <c r="BP110" s="3" t="str">
        <f t="shared" si="14"/>
        <v>C1</v>
      </c>
      <c r="BQ110" s="76">
        <f>IF(ISERROR(VLOOKUP(BP110,'賠責保険料'!$A$1:$B$97,2,FALSE)),0,VLOOKUP(BP110,'賠責保険料'!$A$1:$B$97,2,FALSE))</f>
        <v>0</v>
      </c>
      <c r="BR110" s="77"/>
      <c r="BS110" s="77"/>
      <c r="BT110" s="78"/>
      <c r="BU110" s="79">
        <f t="shared" si="10"/>
        <v>0</v>
      </c>
      <c r="BV110" s="80"/>
      <c r="BW110" s="80"/>
      <c r="BX110" s="81"/>
      <c r="BY110" s="20"/>
    </row>
    <row r="111" spans="1:77" ht="18.75" customHeight="1">
      <c r="A111" s="36">
        <v>17</v>
      </c>
      <c r="B111" s="82"/>
      <c r="C111" s="82"/>
      <c r="D111" s="82"/>
      <c r="E111" s="82"/>
      <c r="F111" s="82"/>
      <c r="G111" s="82"/>
      <c r="H111" s="82"/>
      <c r="I111" s="82"/>
      <c r="J111" s="82"/>
      <c r="K111" s="82"/>
      <c r="L111" s="82"/>
      <c r="M111" s="82"/>
      <c r="N111" s="82"/>
      <c r="O111" s="82"/>
      <c r="P111" s="82"/>
      <c r="Q111" s="82"/>
      <c r="R111" s="82"/>
      <c r="S111" s="82"/>
      <c r="T111" s="82"/>
      <c r="U111" s="83"/>
      <c r="V111" s="84"/>
      <c r="W111" s="85"/>
      <c r="X111" s="2" t="str">
        <f t="shared" si="8"/>
        <v>C</v>
      </c>
      <c r="Y111" s="40">
        <f t="shared" si="11"/>
        <v>1</v>
      </c>
      <c r="Z111" s="86"/>
      <c r="AA111" s="87"/>
      <c r="AB111" s="87"/>
      <c r="AC111" s="87"/>
      <c r="AD111" s="87"/>
      <c r="AE111" s="87"/>
      <c r="AF111" s="87"/>
      <c r="AG111" s="88"/>
      <c r="AH111" s="86"/>
      <c r="AI111" s="87"/>
      <c r="AJ111" s="87"/>
      <c r="AK111" s="87"/>
      <c r="AL111" s="87"/>
      <c r="AM111" s="87"/>
      <c r="AN111" s="87"/>
      <c r="AO111" s="88"/>
      <c r="AP111" s="89">
        <f t="shared" si="12"/>
        <v>0</v>
      </c>
      <c r="AQ111" s="90"/>
      <c r="AR111" s="90"/>
      <c r="AS111" s="91"/>
      <c r="AT111" s="91"/>
      <c r="AU111" s="91"/>
      <c r="AV111" s="91"/>
      <c r="AW111" s="64">
        <f t="shared" si="9"/>
        <v>2012</v>
      </c>
      <c r="AX111" s="64"/>
      <c r="AY111" s="64"/>
      <c r="AZ111" s="64"/>
      <c r="BA111" s="65"/>
      <c r="BB111" s="66" t="s">
        <v>101</v>
      </c>
      <c r="BC111" s="67"/>
      <c r="BD111" s="68"/>
      <c r="BE111" s="68"/>
      <c r="BF111" s="68"/>
      <c r="BG111" s="68"/>
      <c r="BH111" s="68"/>
      <c r="BI111" s="68"/>
      <c r="BJ111" s="68"/>
      <c r="BK111" s="3" t="str">
        <f t="shared" si="13"/>
        <v>C10</v>
      </c>
      <c r="BL111" s="76">
        <f>IF(ISERROR(VLOOKUP(BK111,'賠責保険料'!$A$1:$B$97,2,FALSE)),0,VLOOKUP(BK111,'賠責保険料'!$A$1:$B$97,2,FALSE))</f>
        <v>0</v>
      </c>
      <c r="BM111" s="77"/>
      <c r="BN111" s="77"/>
      <c r="BO111" s="92"/>
      <c r="BP111" s="3" t="str">
        <f t="shared" si="14"/>
        <v>C1</v>
      </c>
      <c r="BQ111" s="76">
        <f>IF(ISERROR(VLOOKUP(BP111,'賠責保険料'!$A$1:$B$97,2,FALSE)),0,VLOOKUP(BP111,'賠責保険料'!$A$1:$B$97,2,FALSE))</f>
        <v>0</v>
      </c>
      <c r="BR111" s="77"/>
      <c r="BS111" s="77"/>
      <c r="BT111" s="78"/>
      <c r="BU111" s="79">
        <f t="shared" si="10"/>
        <v>0</v>
      </c>
      <c r="BV111" s="80"/>
      <c r="BW111" s="80"/>
      <c r="BX111" s="81"/>
      <c r="BY111" s="20"/>
    </row>
    <row r="112" spans="1:77" ht="18.75" customHeight="1">
      <c r="A112" s="51">
        <v>18</v>
      </c>
      <c r="B112" s="82"/>
      <c r="C112" s="82"/>
      <c r="D112" s="82"/>
      <c r="E112" s="82"/>
      <c r="F112" s="82"/>
      <c r="G112" s="82"/>
      <c r="H112" s="82"/>
      <c r="I112" s="82"/>
      <c r="J112" s="82"/>
      <c r="K112" s="82"/>
      <c r="L112" s="82"/>
      <c r="M112" s="82"/>
      <c r="N112" s="82"/>
      <c r="O112" s="82"/>
      <c r="P112" s="82"/>
      <c r="Q112" s="82"/>
      <c r="R112" s="82"/>
      <c r="S112" s="82"/>
      <c r="T112" s="82"/>
      <c r="U112" s="83"/>
      <c r="V112" s="84"/>
      <c r="W112" s="85"/>
      <c r="X112" s="2" t="str">
        <f t="shared" si="8"/>
        <v>C</v>
      </c>
      <c r="Y112" s="40">
        <f t="shared" si="11"/>
        <v>1</v>
      </c>
      <c r="Z112" s="86"/>
      <c r="AA112" s="87"/>
      <c r="AB112" s="87"/>
      <c r="AC112" s="87"/>
      <c r="AD112" s="87"/>
      <c r="AE112" s="87"/>
      <c r="AF112" s="87"/>
      <c r="AG112" s="88"/>
      <c r="AH112" s="86"/>
      <c r="AI112" s="87"/>
      <c r="AJ112" s="87"/>
      <c r="AK112" s="87"/>
      <c r="AL112" s="87"/>
      <c r="AM112" s="87"/>
      <c r="AN112" s="87"/>
      <c r="AO112" s="88"/>
      <c r="AP112" s="89">
        <f t="shared" si="12"/>
        <v>0</v>
      </c>
      <c r="AQ112" s="90"/>
      <c r="AR112" s="90"/>
      <c r="AS112" s="91"/>
      <c r="AT112" s="91"/>
      <c r="AU112" s="91"/>
      <c r="AV112" s="91"/>
      <c r="AW112" s="64">
        <f t="shared" si="9"/>
        <v>2012</v>
      </c>
      <c r="AX112" s="64"/>
      <c r="AY112" s="64"/>
      <c r="AZ112" s="64"/>
      <c r="BA112" s="65"/>
      <c r="BB112" s="66" t="s">
        <v>101</v>
      </c>
      <c r="BC112" s="67"/>
      <c r="BD112" s="68"/>
      <c r="BE112" s="68"/>
      <c r="BF112" s="68"/>
      <c r="BG112" s="68"/>
      <c r="BH112" s="68"/>
      <c r="BI112" s="68"/>
      <c r="BJ112" s="68"/>
      <c r="BK112" s="3" t="str">
        <f t="shared" si="13"/>
        <v>C10</v>
      </c>
      <c r="BL112" s="76">
        <f>IF(ISERROR(VLOOKUP(BK112,'賠責保険料'!$A$1:$B$97,2,FALSE)),0,VLOOKUP(BK112,'賠責保険料'!$A$1:$B$97,2,FALSE))</f>
        <v>0</v>
      </c>
      <c r="BM112" s="77"/>
      <c r="BN112" s="77"/>
      <c r="BO112" s="92"/>
      <c r="BP112" s="3" t="str">
        <f t="shared" si="14"/>
        <v>C1</v>
      </c>
      <c r="BQ112" s="76">
        <f>IF(ISERROR(VLOOKUP(BP112,'賠責保険料'!$A$1:$B$97,2,FALSE)),0,VLOOKUP(BP112,'賠責保険料'!$A$1:$B$97,2,FALSE))</f>
        <v>0</v>
      </c>
      <c r="BR112" s="77"/>
      <c r="BS112" s="77"/>
      <c r="BT112" s="78"/>
      <c r="BU112" s="79">
        <f t="shared" si="10"/>
        <v>0</v>
      </c>
      <c r="BV112" s="80"/>
      <c r="BW112" s="80"/>
      <c r="BX112" s="81"/>
      <c r="BY112" s="20"/>
    </row>
    <row r="113" spans="1:77" ht="18.75" customHeight="1">
      <c r="A113" s="51">
        <v>19</v>
      </c>
      <c r="B113" s="82"/>
      <c r="C113" s="82"/>
      <c r="D113" s="82"/>
      <c r="E113" s="82"/>
      <c r="F113" s="82"/>
      <c r="G113" s="82"/>
      <c r="H113" s="82"/>
      <c r="I113" s="82"/>
      <c r="J113" s="82"/>
      <c r="K113" s="82"/>
      <c r="L113" s="82"/>
      <c r="M113" s="82"/>
      <c r="N113" s="82"/>
      <c r="O113" s="82"/>
      <c r="P113" s="82"/>
      <c r="Q113" s="82"/>
      <c r="R113" s="82"/>
      <c r="S113" s="82"/>
      <c r="T113" s="82"/>
      <c r="U113" s="83"/>
      <c r="V113" s="84"/>
      <c r="W113" s="85"/>
      <c r="X113" s="2" t="str">
        <f t="shared" si="8"/>
        <v>C</v>
      </c>
      <c r="Y113" s="40">
        <f t="shared" si="11"/>
        <v>1</v>
      </c>
      <c r="Z113" s="86"/>
      <c r="AA113" s="87"/>
      <c r="AB113" s="87"/>
      <c r="AC113" s="87"/>
      <c r="AD113" s="87"/>
      <c r="AE113" s="87"/>
      <c r="AF113" s="87"/>
      <c r="AG113" s="88"/>
      <c r="AH113" s="86"/>
      <c r="AI113" s="87"/>
      <c r="AJ113" s="87"/>
      <c r="AK113" s="87"/>
      <c r="AL113" s="87"/>
      <c r="AM113" s="87"/>
      <c r="AN113" s="87"/>
      <c r="AO113" s="88"/>
      <c r="AP113" s="89">
        <f t="shared" si="12"/>
        <v>0</v>
      </c>
      <c r="AQ113" s="90"/>
      <c r="AR113" s="90"/>
      <c r="AS113" s="91"/>
      <c r="AT113" s="91"/>
      <c r="AU113" s="91"/>
      <c r="AV113" s="91"/>
      <c r="AW113" s="64">
        <f t="shared" si="9"/>
        <v>2012</v>
      </c>
      <c r="AX113" s="64"/>
      <c r="AY113" s="64"/>
      <c r="AZ113" s="64"/>
      <c r="BA113" s="65"/>
      <c r="BB113" s="66" t="s">
        <v>101</v>
      </c>
      <c r="BC113" s="67"/>
      <c r="BD113" s="68"/>
      <c r="BE113" s="68"/>
      <c r="BF113" s="68"/>
      <c r="BG113" s="68"/>
      <c r="BH113" s="68"/>
      <c r="BI113" s="68"/>
      <c r="BJ113" s="68"/>
      <c r="BK113" s="3" t="str">
        <f t="shared" si="13"/>
        <v>C10</v>
      </c>
      <c r="BL113" s="76">
        <f>IF(ISERROR(VLOOKUP(BK113,'賠責保険料'!$A$1:$B$97,2,FALSE)),0,VLOOKUP(BK113,'賠責保険料'!$A$1:$B$97,2,FALSE))</f>
        <v>0</v>
      </c>
      <c r="BM113" s="77"/>
      <c r="BN113" s="77"/>
      <c r="BO113" s="92"/>
      <c r="BP113" s="3" t="str">
        <f t="shared" si="14"/>
        <v>C1</v>
      </c>
      <c r="BQ113" s="76">
        <f>IF(ISERROR(VLOOKUP(BP113,'賠責保険料'!$A$1:$B$97,2,FALSE)),0,VLOOKUP(BP113,'賠責保険料'!$A$1:$B$97,2,FALSE))</f>
        <v>0</v>
      </c>
      <c r="BR113" s="77"/>
      <c r="BS113" s="77"/>
      <c r="BT113" s="78"/>
      <c r="BU113" s="79">
        <f t="shared" si="10"/>
        <v>0</v>
      </c>
      <c r="BV113" s="80"/>
      <c r="BW113" s="80"/>
      <c r="BX113" s="81"/>
      <c r="BY113" s="20"/>
    </row>
    <row r="114" spans="1:77" ht="18.75" customHeight="1">
      <c r="A114" s="36">
        <v>20</v>
      </c>
      <c r="B114" s="82"/>
      <c r="C114" s="82"/>
      <c r="D114" s="82"/>
      <c r="E114" s="82"/>
      <c r="F114" s="82"/>
      <c r="G114" s="82"/>
      <c r="H114" s="82"/>
      <c r="I114" s="82"/>
      <c r="J114" s="82"/>
      <c r="K114" s="82"/>
      <c r="L114" s="82"/>
      <c r="M114" s="82"/>
      <c r="N114" s="82"/>
      <c r="O114" s="82"/>
      <c r="P114" s="82"/>
      <c r="Q114" s="82"/>
      <c r="R114" s="82"/>
      <c r="S114" s="82"/>
      <c r="T114" s="82"/>
      <c r="U114" s="83"/>
      <c r="V114" s="84"/>
      <c r="W114" s="85"/>
      <c r="X114" s="2" t="str">
        <f t="shared" si="8"/>
        <v>C</v>
      </c>
      <c r="Y114" s="40">
        <f t="shared" si="11"/>
        <v>1</v>
      </c>
      <c r="Z114" s="86"/>
      <c r="AA114" s="87"/>
      <c r="AB114" s="87"/>
      <c r="AC114" s="87"/>
      <c r="AD114" s="87"/>
      <c r="AE114" s="87"/>
      <c r="AF114" s="87"/>
      <c r="AG114" s="88"/>
      <c r="AH114" s="86"/>
      <c r="AI114" s="87"/>
      <c r="AJ114" s="87"/>
      <c r="AK114" s="87"/>
      <c r="AL114" s="87"/>
      <c r="AM114" s="87"/>
      <c r="AN114" s="87"/>
      <c r="AO114" s="88"/>
      <c r="AP114" s="89">
        <f t="shared" si="12"/>
        <v>0</v>
      </c>
      <c r="AQ114" s="90"/>
      <c r="AR114" s="90"/>
      <c r="AS114" s="91"/>
      <c r="AT114" s="91"/>
      <c r="AU114" s="91"/>
      <c r="AV114" s="91"/>
      <c r="AW114" s="64">
        <f t="shared" si="9"/>
        <v>2012</v>
      </c>
      <c r="AX114" s="64"/>
      <c r="AY114" s="64"/>
      <c r="AZ114" s="64"/>
      <c r="BA114" s="65"/>
      <c r="BB114" s="66" t="s">
        <v>101</v>
      </c>
      <c r="BC114" s="67"/>
      <c r="BD114" s="68"/>
      <c r="BE114" s="68"/>
      <c r="BF114" s="68"/>
      <c r="BG114" s="68"/>
      <c r="BH114" s="68"/>
      <c r="BI114" s="68"/>
      <c r="BJ114" s="68"/>
      <c r="BK114" s="3" t="str">
        <f t="shared" si="13"/>
        <v>C10</v>
      </c>
      <c r="BL114" s="76">
        <f>IF(ISERROR(VLOOKUP(BK114,'賠責保険料'!$A$1:$B$97,2,FALSE)),0,VLOOKUP(BK114,'賠責保険料'!$A$1:$B$97,2,FALSE))</f>
        <v>0</v>
      </c>
      <c r="BM114" s="77"/>
      <c r="BN114" s="77"/>
      <c r="BO114" s="92"/>
      <c r="BP114" s="3" t="str">
        <f t="shared" si="14"/>
        <v>C1</v>
      </c>
      <c r="BQ114" s="76">
        <f>IF(ISERROR(VLOOKUP(BP114,'賠責保険料'!$A$1:$B$97,2,FALSE)),0,VLOOKUP(BP114,'賠責保険料'!$A$1:$B$97,2,FALSE))</f>
        <v>0</v>
      </c>
      <c r="BR114" s="77"/>
      <c r="BS114" s="77"/>
      <c r="BT114" s="78"/>
      <c r="BU114" s="79">
        <f t="shared" si="10"/>
        <v>0</v>
      </c>
      <c r="BV114" s="80"/>
      <c r="BW114" s="80"/>
      <c r="BX114" s="81"/>
      <c r="BY114" s="20"/>
    </row>
    <row r="115" spans="1:77" ht="18.75" customHeight="1">
      <c r="A115" s="51">
        <v>21</v>
      </c>
      <c r="B115" s="82"/>
      <c r="C115" s="82"/>
      <c r="D115" s="82"/>
      <c r="E115" s="82"/>
      <c r="F115" s="82"/>
      <c r="G115" s="82"/>
      <c r="H115" s="82"/>
      <c r="I115" s="82"/>
      <c r="J115" s="82"/>
      <c r="K115" s="82"/>
      <c r="L115" s="82"/>
      <c r="M115" s="82"/>
      <c r="N115" s="82"/>
      <c r="O115" s="82"/>
      <c r="P115" s="82"/>
      <c r="Q115" s="82"/>
      <c r="R115" s="82"/>
      <c r="S115" s="82"/>
      <c r="T115" s="82"/>
      <c r="U115" s="83"/>
      <c r="V115" s="84"/>
      <c r="W115" s="85"/>
      <c r="X115" s="2" t="str">
        <f t="shared" si="8"/>
        <v>C</v>
      </c>
      <c r="Y115" s="40">
        <f t="shared" si="11"/>
        <v>1</v>
      </c>
      <c r="Z115" s="86"/>
      <c r="AA115" s="87"/>
      <c r="AB115" s="87"/>
      <c r="AC115" s="87"/>
      <c r="AD115" s="87"/>
      <c r="AE115" s="87"/>
      <c r="AF115" s="87"/>
      <c r="AG115" s="88"/>
      <c r="AH115" s="86"/>
      <c r="AI115" s="87"/>
      <c r="AJ115" s="87"/>
      <c r="AK115" s="87"/>
      <c r="AL115" s="87"/>
      <c r="AM115" s="87"/>
      <c r="AN115" s="87"/>
      <c r="AO115" s="88"/>
      <c r="AP115" s="89">
        <f t="shared" si="12"/>
        <v>0</v>
      </c>
      <c r="AQ115" s="90"/>
      <c r="AR115" s="90"/>
      <c r="AS115" s="91"/>
      <c r="AT115" s="91"/>
      <c r="AU115" s="91"/>
      <c r="AV115" s="91"/>
      <c r="AW115" s="64">
        <f t="shared" si="9"/>
        <v>2012</v>
      </c>
      <c r="AX115" s="64"/>
      <c r="AY115" s="64"/>
      <c r="AZ115" s="64"/>
      <c r="BA115" s="65"/>
      <c r="BB115" s="66" t="s">
        <v>101</v>
      </c>
      <c r="BC115" s="67"/>
      <c r="BD115" s="68"/>
      <c r="BE115" s="68"/>
      <c r="BF115" s="68"/>
      <c r="BG115" s="68"/>
      <c r="BH115" s="68"/>
      <c r="BI115" s="68"/>
      <c r="BJ115" s="68"/>
      <c r="BK115" s="3" t="str">
        <f t="shared" si="13"/>
        <v>C10</v>
      </c>
      <c r="BL115" s="76">
        <f>IF(ISERROR(VLOOKUP(BK115,'賠責保険料'!$A$1:$B$97,2,FALSE)),0,VLOOKUP(BK115,'賠責保険料'!$A$1:$B$97,2,FALSE))</f>
        <v>0</v>
      </c>
      <c r="BM115" s="77"/>
      <c r="BN115" s="77"/>
      <c r="BO115" s="92"/>
      <c r="BP115" s="3" t="str">
        <f t="shared" si="14"/>
        <v>C1</v>
      </c>
      <c r="BQ115" s="76">
        <f>IF(ISERROR(VLOOKUP(BP115,'賠責保険料'!$A$1:$B$97,2,FALSE)),0,VLOOKUP(BP115,'賠責保険料'!$A$1:$B$97,2,FALSE))</f>
        <v>0</v>
      </c>
      <c r="BR115" s="77"/>
      <c r="BS115" s="77"/>
      <c r="BT115" s="78"/>
      <c r="BU115" s="79">
        <f t="shared" si="10"/>
        <v>0</v>
      </c>
      <c r="BV115" s="80"/>
      <c r="BW115" s="80"/>
      <c r="BX115" s="81"/>
      <c r="BY115" s="20"/>
    </row>
    <row r="116" spans="1:77" ht="18.75" customHeight="1">
      <c r="A116" s="51">
        <v>22</v>
      </c>
      <c r="B116" s="82"/>
      <c r="C116" s="82"/>
      <c r="D116" s="82"/>
      <c r="E116" s="82"/>
      <c r="F116" s="82"/>
      <c r="G116" s="82"/>
      <c r="H116" s="82"/>
      <c r="I116" s="82"/>
      <c r="J116" s="82"/>
      <c r="K116" s="82"/>
      <c r="L116" s="82"/>
      <c r="M116" s="82"/>
      <c r="N116" s="82"/>
      <c r="O116" s="82"/>
      <c r="P116" s="82"/>
      <c r="Q116" s="82"/>
      <c r="R116" s="82"/>
      <c r="S116" s="82"/>
      <c r="T116" s="82"/>
      <c r="U116" s="83"/>
      <c r="V116" s="84"/>
      <c r="W116" s="85"/>
      <c r="X116" s="2" t="str">
        <f t="shared" si="8"/>
        <v>C</v>
      </c>
      <c r="Y116" s="40">
        <f t="shared" si="11"/>
        <v>1</v>
      </c>
      <c r="Z116" s="86"/>
      <c r="AA116" s="87"/>
      <c r="AB116" s="87"/>
      <c r="AC116" s="87"/>
      <c r="AD116" s="87"/>
      <c r="AE116" s="87"/>
      <c r="AF116" s="87"/>
      <c r="AG116" s="88"/>
      <c r="AH116" s="86"/>
      <c r="AI116" s="87"/>
      <c r="AJ116" s="87"/>
      <c r="AK116" s="87"/>
      <c r="AL116" s="87"/>
      <c r="AM116" s="87"/>
      <c r="AN116" s="87"/>
      <c r="AO116" s="88"/>
      <c r="AP116" s="89">
        <f t="shared" si="12"/>
        <v>0</v>
      </c>
      <c r="AQ116" s="90"/>
      <c r="AR116" s="90"/>
      <c r="AS116" s="91"/>
      <c r="AT116" s="91"/>
      <c r="AU116" s="91"/>
      <c r="AV116" s="91"/>
      <c r="AW116" s="64">
        <f t="shared" si="9"/>
        <v>2012</v>
      </c>
      <c r="AX116" s="64"/>
      <c r="AY116" s="64"/>
      <c r="AZ116" s="64"/>
      <c r="BA116" s="65"/>
      <c r="BB116" s="66" t="s">
        <v>101</v>
      </c>
      <c r="BC116" s="67"/>
      <c r="BD116" s="68"/>
      <c r="BE116" s="68"/>
      <c r="BF116" s="68"/>
      <c r="BG116" s="68"/>
      <c r="BH116" s="68"/>
      <c r="BI116" s="68"/>
      <c r="BJ116" s="68"/>
      <c r="BK116" s="3" t="str">
        <f t="shared" si="13"/>
        <v>C10</v>
      </c>
      <c r="BL116" s="76">
        <f>IF(ISERROR(VLOOKUP(BK116,'賠責保険料'!$A$1:$B$97,2,FALSE)),0,VLOOKUP(BK116,'賠責保険料'!$A$1:$B$97,2,FALSE))</f>
        <v>0</v>
      </c>
      <c r="BM116" s="77"/>
      <c r="BN116" s="77"/>
      <c r="BO116" s="92"/>
      <c r="BP116" s="3" t="str">
        <f t="shared" si="14"/>
        <v>C1</v>
      </c>
      <c r="BQ116" s="76">
        <f>IF(ISERROR(VLOOKUP(BP116,'賠責保険料'!$A$1:$B$97,2,FALSE)),0,VLOOKUP(BP116,'賠責保険料'!$A$1:$B$97,2,FALSE))</f>
        <v>0</v>
      </c>
      <c r="BR116" s="77"/>
      <c r="BS116" s="77"/>
      <c r="BT116" s="78"/>
      <c r="BU116" s="79">
        <f t="shared" si="10"/>
        <v>0</v>
      </c>
      <c r="BV116" s="80"/>
      <c r="BW116" s="80"/>
      <c r="BX116" s="81"/>
      <c r="BY116" s="20"/>
    </row>
    <row r="117" spans="1:77" ht="18.75" customHeight="1">
      <c r="A117" s="36">
        <v>23</v>
      </c>
      <c r="B117" s="82"/>
      <c r="C117" s="82"/>
      <c r="D117" s="82"/>
      <c r="E117" s="82"/>
      <c r="F117" s="82"/>
      <c r="G117" s="82"/>
      <c r="H117" s="82"/>
      <c r="I117" s="82"/>
      <c r="J117" s="82"/>
      <c r="K117" s="82"/>
      <c r="L117" s="82"/>
      <c r="M117" s="82"/>
      <c r="N117" s="82"/>
      <c r="O117" s="82"/>
      <c r="P117" s="82"/>
      <c r="Q117" s="82"/>
      <c r="R117" s="82"/>
      <c r="S117" s="82"/>
      <c r="T117" s="82"/>
      <c r="U117" s="83"/>
      <c r="V117" s="84"/>
      <c r="W117" s="85"/>
      <c r="X117" s="2" t="str">
        <f t="shared" si="8"/>
        <v>C</v>
      </c>
      <c r="Y117" s="40">
        <f t="shared" si="11"/>
        <v>1</v>
      </c>
      <c r="Z117" s="86"/>
      <c r="AA117" s="87"/>
      <c r="AB117" s="87"/>
      <c r="AC117" s="87"/>
      <c r="AD117" s="87"/>
      <c r="AE117" s="87"/>
      <c r="AF117" s="87"/>
      <c r="AG117" s="88"/>
      <c r="AH117" s="86"/>
      <c r="AI117" s="87"/>
      <c r="AJ117" s="87"/>
      <c r="AK117" s="87"/>
      <c r="AL117" s="87"/>
      <c r="AM117" s="87"/>
      <c r="AN117" s="87"/>
      <c r="AO117" s="88"/>
      <c r="AP117" s="89">
        <f t="shared" si="12"/>
        <v>0</v>
      </c>
      <c r="AQ117" s="90"/>
      <c r="AR117" s="90"/>
      <c r="AS117" s="91"/>
      <c r="AT117" s="91"/>
      <c r="AU117" s="91"/>
      <c r="AV117" s="91"/>
      <c r="AW117" s="64">
        <f t="shared" si="9"/>
        <v>2012</v>
      </c>
      <c r="AX117" s="64"/>
      <c r="AY117" s="64"/>
      <c r="AZ117" s="64"/>
      <c r="BA117" s="65"/>
      <c r="BB117" s="66" t="s">
        <v>101</v>
      </c>
      <c r="BC117" s="67"/>
      <c r="BD117" s="68"/>
      <c r="BE117" s="68"/>
      <c r="BF117" s="68"/>
      <c r="BG117" s="68"/>
      <c r="BH117" s="68"/>
      <c r="BI117" s="68"/>
      <c r="BJ117" s="68"/>
      <c r="BK117" s="3" t="str">
        <f t="shared" si="13"/>
        <v>C10</v>
      </c>
      <c r="BL117" s="76">
        <f>IF(ISERROR(VLOOKUP(BK117,'賠責保険料'!$A$1:$B$97,2,FALSE)),0,VLOOKUP(BK117,'賠責保険料'!$A$1:$B$97,2,FALSE))</f>
        <v>0</v>
      </c>
      <c r="BM117" s="77"/>
      <c r="BN117" s="77"/>
      <c r="BO117" s="92"/>
      <c r="BP117" s="3" t="str">
        <f t="shared" si="14"/>
        <v>C1</v>
      </c>
      <c r="BQ117" s="76">
        <f>IF(ISERROR(VLOOKUP(BP117,'賠責保険料'!$A$1:$B$97,2,FALSE)),0,VLOOKUP(BP117,'賠責保険料'!$A$1:$B$97,2,FALSE))</f>
        <v>0</v>
      </c>
      <c r="BR117" s="77"/>
      <c r="BS117" s="77"/>
      <c r="BT117" s="78"/>
      <c r="BU117" s="79">
        <f t="shared" si="10"/>
        <v>0</v>
      </c>
      <c r="BV117" s="80"/>
      <c r="BW117" s="80"/>
      <c r="BX117" s="81"/>
      <c r="BY117" s="20"/>
    </row>
    <row r="118" spans="1:77" ht="18.75" customHeight="1">
      <c r="A118" s="51">
        <v>24</v>
      </c>
      <c r="B118" s="82"/>
      <c r="C118" s="82"/>
      <c r="D118" s="82"/>
      <c r="E118" s="82"/>
      <c r="F118" s="82"/>
      <c r="G118" s="82"/>
      <c r="H118" s="82"/>
      <c r="I118" s="82"/>
      <c r="J118" s="82"/>
      <c r="K118" s="82"/>
      <c r="L118" s="82"/>
      <c r="M118" s="82"/>
      <c r="N118" s="82"/>
      <c r="O118" s="82"/>
      <c r="P118" s="82"/>
      <c r="Q118" s="82"/>
      <c r="R118" s="82"/>
      <c r="S118" s="82"/>
      <c r="T118" s="82"/>
      <c r="U118" s="83"/>
      <c r="V118" s="84"/>
      <c r="W118" s="85"/>
      <c r="X118" s="2" t="str">
        <f t="shared" si="8"/>
        <v>C</v>
      </c>
      <c r="Y118" s="40">
        <f t="shared" si="11"/>
        <v>1</v>
      </c>
      <c r="Z118" s="86"/>
      <c r="AA118" s="87"/>
      <c r="AB118" s="87"/>
      <c r="AC118" s="87"/>
      <c r="AD118" s="87"/>
      <c r="AE118" s="87"/>
      <c r="AF118" s="87"/>
      <c r="AG118" s="88"/>
      <c r="AH118" s="86"/>
      <c r="AI118" s="87"/>
      <c r="AJ118" s="87"/>
      <c r="AK118" s="87"/>
      <c r="AL118" s="87"/>
      <c r="AM118" s="87"/>
      <c r="AN118" s="87"/>
      <c r="AO118" s="88"/>
      <c r="AP118" s="89">
        <f t="shared" si="12"/>
        <v>0</v>
      </c>
      <c r="AQ118" s="90"/>
      <c r="AR118" s="90"/>
      <c r="AS118" s="91"/>
      <c r="AT118" s="91"/>
      <c r="AU118" s="91"/>
      <c r="AV118" s="91"/>
      <c r="AW118" s="64">
        <f t="shared" si="9"/>
        <v>2012</v>
      </c>
      <c r="AX118" s="64"/>
      <c r="AY118" s="64"/>
      <c r="AZ118" s="64"/>
      <c r="BA118" s="65"/>
      <c r="BB118" s="66" t="s">
        <v>101</v>
      </c>
      <c r="BC118" s="67"/>
      <c r="BD118" s="68"/>
      <c r="BE118" s="68"/>
      <c r="BF118" s="68"/>
      <c r="BG118" s="68"/>
      <c r="BH118" s="68"/>
      <c r="BI118" s="68"/>
      <c r="BJ118" s="68"/>
      <c r="BK118" s="3" t="str">
        <f t="shared" si="13"/>
        <v>C10</v>
      </c>
      <c r="BL118" s="76">
        <f>IF(ISERROR(VLOOKUP(BK118,'賠責保険料'!$A$1:$B$97,2,FALSE)),0,VLOOKUP(BK118,'賠責保険料'!$A$1:$B$97,2,FALSE))</f>
        <v>0</v>
      </c>
      <c r="BM118" s="77"/>
      <c r="BN118" s="77"/>
      <c r="BO118" s="92"/>
      <c r="BP118" s="3" t="str">
        <f t="shared" si="14"/>
        <v>C1</v>
      </c>
      <c r="BQ118" s="76">
        <f>IF(ISERROR(VLOOKUP(BP118,'賠責保険料'!$A$1:$B$97,2,FALSE)),0,VLOOKUP(BP118,'賠責保険料'!$A$1:$B$97,2,FALSE))</f>
        <v>0</v>
      </c>
      <c r="BR118" s="77"/>
      <c r="BS118" s="77"/>
      <c r="BT118" s="78"/>
      <c r="BU118" s="79">
        <f t="shared" si="10"/>
        <v>0</v>
      </c>
      <c r="BV118" s="80"/>
      <c r="BW118" s="80"/>
      <c r="BX118" s="81"/>
      <c r="BY118" s="20"/>
    </row>
    <row r="119" spans="1:77" ht="18.75" customHeight="1">
      <c r="A119" s="51">
        <v>25</v>
      </c>
      <c r="B119" s="82"/>
      <c r="C119" s="82"/>
      <c r="D119" s="82"/>
      <c r="E119" s="82"/>
      <c r="F119" s="82"/>
      <c r="G119" s="82"/>
      <c r="H119" s="82"/>
      <c r="I119" s="82"/>
      <c r="J119" s="82"/>
      <c r="K119" s="82"/>
      <c r="L119" s="82"/>
      <c r="M119" s="82"/>
      <c r="N119" s="82"/>
      <c r="O119" s="82"/>
      <c r="P119" s="82"/>
      <c r="Q119" s="82"/>
      <c r="R119" s="82"/>
      <c r="S119" s="82"/>
      <c r="T119" s="82"/>
      <c r="U119" s="83"/>
      <c r="V119" s="84"/>
      <c r="W119" s="85"/>
      <c r="X119" s="2" t="str">
        <f t="shared" si="8"/>
        <v>C</v>
      </c>
      <c r="Y119" s="40">
        <f t="shared" si="11"/>
        <v>1</v>
      </c>
      <c r="Z119" s="86"/>
      <c r="AA119" s="87"/>
      <c r="AB119" s="87"/>
      <c r="AC119" s="87"/>
      <c r="AD119" s="87"/>
      <c r="AE119" s="87"/>
      <c r="AF119" s="87"/>
      <c r="AG119" s="88"/>
      <c r="AH119" s="86"/>
      <c r="AI119" s="87"/>
      <c r="AJ119" s="87"/>
      <c r="AK119" s="87"/>
      <c r="AL119" s="87"/>
      <c r="AM119" s="87"/>
      <c r="AN119" s="87"/>
      <c r="AO119" s="88"/>
      <c r="AP119" s="89">
        <f t="shared" si="12"/>
        <v>0</v>
      </c>
      <c r="AQ119" s="90"/>
      <c r="AR119" s="90"/>
      <c r="AS119" s="91"/>
      <c r="AT119" s="91"/>
      <c r="AU119" s="91"/>
      <c r="AV119" s="91"/>
      <c r="AW119" s="64">
        <f t="shared" si="9"/>
        <v>2012</v>
      </c>
      <c r="AX119" s="64"/>
      <c r="AY119" s="64"/>
      <c r="AZ119" s="64"/>
      <c r="BA119" s="65"/>
      <c r="BB119" s="66" t="s">
        <v>101</v>
      </c>
      <c r="BC119" s="67"/>
      <c r="BD119" s="68"/>
      <c r="BE119" s="68"/>
      <c r="BF119" s="68"/>
      <c r="BG119" s="68"/>
      <c r="BH119" s="68"/>
      <c r="BI119" s="68"/>
      <c r="BJ119" s="68"/>
      <c r="BK119" s="3" t="str">
        <f t="shared" si="13"/>
        <v>C10</v>
      </c>
      <c r="BL119" s="76">
        <f>IF(ISERROR(VLOOKUP(BK119,'賠責保険料'!$A$1:$B$97,2,FALSE)),0,VLOOKUP(BK119,'賠責保険料'!$A$1:$B$97,2,FALSE))</f>
        <v>0</v>
      </c>
      <c r="BM119" s="77"/>
      <c r="BN119" s="77"/>
      <c r="BO119" s="92"/>
      <c r="BP119" s="3" t="str">
        <f t="shared" si="14"/>
        <v>C1</v>
      </c>
      <c r="BQ119" s="76">
        <f>IF(ISERROR(VLOOKUP(BP119,'賠責保険料'!$A$1:$B$97,2,FALSE)),0,VLOOKUP(BP119,'賠責保険料'!$A$1:$B$97,2,FALSE))</f>
        <v>0</v>
      </c>
      <c r="BR119" s="77"/>
      <c r="BS119" s="77"/>
      <c r="BT119" s="78"/>
      <c r="BU119" s="79">
        <f t="shared" si="10"/>
        <v>0</v>
      </c>
      <c r="BV119" s="80"/>
      <c r="BW119" s="80"/>
      <c r="BX119" s="81"/>
      <c r="BY119" s="20"/>
    </row>
    <row r="120" spans="1:77" ht="18.75" customHeight="1">
      <c r="A120" s="36">
        <v>26</v>
      </c>
      <c r="B120" s="82"/>
      <c r="C120" s="82"/>
      <c r="D120" s="82"/>
      <c r="E120" s="82"/>
      <c r="F120" s="82"/>
      <c r="G120" s="82"/>
      <c r="H120" s="82"/>
      <c r="I120" s="82"/>
      <c r="J120" s="82"/>
      <c r="K120" s="82"/>
      <c r="L120" s="82"/>
      <c r="M120" s="82"/>
      <c r="N120" s="82"/>
      <c r="O120" s="82"/>
      <c r="P120" s="82"/>
      <c r="Q120" s="82"/>
      <c r="R120" s="82"/>
      <c r="S120" s="82"/>
      <c r="T120" s="82"/>
      <c r="U120" s="83"/>
      <c r="V120" s="84"/>
      <c r="W120" s="85"/>
      <c r="X120" s="2" t="str">
        <f t="shared" si="8"/>
        <v>C</v>
      </c>
      <c r="Y120" s="40">
        <f t="shared" si="11"/>
        <v>1</v>
      </c>
      <c r="Z120" s="86"/>
      <c r="AA120" s="87"/>
      <c r="AB120" s="87"/>
      <c r="AC120" s="87"/>
      <c r="AD120" s="87"/>
      <c r="AE120" s="87"/>
      <c r="AF120" s="87"/>
      <c r="AG120" s="88"/>
      <c r="AH120" s="86"/>
      <c r="AI120" s="87"/>
      <c r="AJ120" s="87"/>
      <c r="AK120" s="87"/>
      <c r="AL120" s="87"/>
      <c r="AM120" s="87"/>
      <c r="AN120" s="87"/>
      <c r="AO120" s="88"/>
      <c r="AP120" s="89">
        <f t="shared" si="12"/>
        <v>0</v>
      </c>
      <c r="AQ120" s="90"/>
      <c r="AR120" s="90"/>
      <c r="AS120" s="91"/>
      <c r="AT120" s="91"/>
      <c r="AU120" s="91"/>
      <c r="AV120" s="91"/>
      <c r="AW120" s="64">
        <f t="shared" si="9"/>
        <v>2012</v>
      </c>
      <c r="AX120" s="64"/>
      <c r="AY120" s="64"/>
      <c r="AZ120" s="64"/>
      <c r="BA120" s="65"/>
      <c r="BB120" s="66" t="s">
        <v>101</v>
      </c>
      <c r="BC120" s="67"/>
      <c r="BD120" s="68"/>
      <c r="BE120" s="68"/>
      <c r="BF120" s="68"/>
      <c r="BG120" s="68"/>
      <c r="BH120" s="68"/>
      <c r="BI120" s="68"/>
      <c r="BJ120" s="68"/>
      <c r="BK120" s="3" t="str">
        <f t="shared" si="13"/>
        <v>C10</v>
      </c>
      <c r="BL120" s="76">
        <f>IF(ISERROR(VLOOKUP(BK120,'賠責保険料'!$A$1:$B$97,2,FALSE)),0,VLOOKUP(BK120,'賠責保険料'!$A$1:$B$97,2,FALSE))</f>
        <v>0</v>
      </c>
      <c r="BM120" s="77"/>
      <c r="BN120" s="77"/>
      <c r="BO120" s="92"/>
      <c r="BP120" s="3" t="str">
        <f t="shared" si="14"/>
        <v>C1</v>
      </c>
      <c r="BQ120" s="76">
        <f>IF(ISERROR(VLOOKUP(BP120,'賠責保険料'!$A$1:$B$97,2,FALSE)),0,VLOOKUP(BP120,'賠責保険料'!$A$1:$B$97,2,FALSE))</f>
        <v>0</v>
      </c>
      <c r="BR120" s="77"/>
      <c r="BS120" s="77"/>
      <c r="BT120" s="78"/>
      <c r="BU120" s="79">
        <f t="shared" si="10"/>
        <v>0</v>
      </c>
      <c r="BV120" s="80"/>
      <c r="BW120" s="80"/>
      <c r="BX120" s="81"/>
      <c r="BY120" s="20"/>
    </row>
    <row r="121" spans="1:77" ht="18.75" customHeight="1">
      <c r="A121" s="51">
        <v>27</v>
      </c>
      <c r="B121" s="82"/>
      <c r="C121" s="82"/>
      <c r="D121" s="82"/>
      <c r="E121" s="82"/>
      <c r="F121" s="82"/>
      <c r="G121" s="82"/>
      <c r="H121" s="82"/>
      <c r="I121" s="82"/>
      <c r="J121" s="82"/>
      <c r="K121" s="82"/>
      <c r="L121" s="82"/>
      <c r="M121" s="82"/>
      <c r="N121" s="82"/>
      <c r="O121" s="82"/>
      <c r="P121" s="82"/>
      <c r="Q121" s="82"/>
      <c r="R121" s="82"/>
      <c r="S121" s="82"/>
      <c r="T121" s="82"/>
      <c r="U121" s="83"/>
      <c r="V121" s="84"/>
      <c r="W121" s="85"/>
      <c r="X121" s="2" t="str">
        <f t="shared" si="8"/>
        <v>C</v>
      </c>
      <c r="Y121" s="40">
        <f t="shared" si="11"/>
        <v>1</v>
      </c>
      <c r="Z121" s="86"/>
      <c r="AA121" s="87"/>
      <c r="AB121" s="87"/>
      <c r="AC121" s="87"/>
      <c r="AD121" s="87"/>
      <c r="AE121" s="87"/>
      <c r="AF121" s="87"/>
      <c r="AG121" s="88"/>
      <c r="AH121" s="86"/>
      <c r="AI121" s="87"/>
      <c r="AJ121" s="87"/>
      <c r="AK121" s="87"/>
      <c r="AL121" s="87"/>
      <c r="AM121" s="87"/>
      <c r="AN121" s="87"/>
      <c r="AO121" s="88"/>
      <c r="AP121" s="89">
        <f t="shared" si="12"/>
        <v>0</v>
      </c>
      <c r="AQ121" s="90"/>
      <c r="AR121" s="90"/>
      <c r="AS121" s="91"/>
      <c r="AT121" s="91"/>
      <c r="AU121" s="91"/>
      <c r="AV121" s="91"/>
      <c r="AW121" s="64">
        <f t="shared" si="9"/>
        <v>2012</v>
      </c>
      <c r="AX121" s="64"/>
      <c r="AY121" s="64"/>
      <c r="AZ121" s="64"/>
      <c r="BA121" s="65"/>
      <c r="BB121" s="66" t="s">
        <v>101</v>
      </c>
      <c r="BC121" s="67"/>
      <c r="BD121" s="68"/>
      <c r="BE121" s="68"/>
      <c r="BF121" s="68"/>
      <c r="BG121" s="68"/>
      <c r="BH121" s="68"/>
      <c r="BI121" s="68"/>
      <c r="BJ121" s="68"/>
      <c r="BK121" s="3" t="str">
        <f t="shared" si="13"/>
        <v>C10</v>
      </c>
      <c r="BL121" s="76">
        <f>IF(ISERROR(VLOOKUP(BK121,'賠責保険料'!$A$1:$B$97,2,FALSE)),0,VLOOKUP(BK121,'賠責保険料'!$A$1:$B$97,2,FALSE))</f>
        <v>0</v>
      </c>
      <c r="BM121" s="77"/>
      <c r="BN121" s="77"/>
      <c r="BO121" s="92"/>
      <c r="BP121" s="3" t="str">
        <f t="shared" si="14"/>
        <v>C1</v>
      </c>
      <c r="BQ121" s="76">
        <f>IF(ISERROR(VLOOKUP(BP121,'賠責保険料'!$A$1:$B$97,2,FALSE)),0,VLOOKUP(BP121,'賠責保険料'!$A$1:$B$97,2,FALSE))</f>
        <v>0</v>
      </c>
      <c r="BR121" s="77"/>
      <c r="BS121" s="77"/>
      <c r="BT121" s="78"/>
      <c r="BU121" s="79">
        <f t="shared" si="10"/>
        <v>0</v>
      </c>
      <c r="BV121" s="80"/>
      <c r="BW121" s="80"/>
      <c r="BX121" s="81"/>
      <c r="BY121" s="20"/>
    </row>
    <row r="122" spans="1:77" ht="18.75" customHeight="1">
      <c r="A122" s="51">
        <v>28</v>
      </c>
      <c r="B122" s="82"/>
      <c r="C122" s="82"/>
      <c r="D122" s="82"/>
      <c r="E122" s="82"/>
      <c r="F122" s="82"/>
      <c r="G122" s="82"/>
      <c r="H122" s="82"/>
      <c r="I122" s="82"/>
      <c r="J122" s="82"/>
      <c r="K122" s="82"/>
      <c r="L122" s="82"/>
      <c r="M122" s="82"/>
      <c r="N122" s="82"/>
      <c r="O122" s="82"/>
      <c r="P122" s="82"/>
      <c r="Q122" s="82"/>
      <c r="R122" s="82"/>
      <c r="S122" s="82"/>
      <c r="T122" s="82"/>
      <c r="U122" s="83"/>
      <c r="V122" s="84"/>
      <c r="W122" s="85"/>
      <c r="X122" s="2" t="str">
        <f t="shared" si="8"/>
        <v>C</v>
      </c>
      <c r="Y122" s="40">
        <f t="shared" si="11"/>
        <v>1</v>
      </c>
      <c r="Z122" s="86"/>
      <c r="AA122" s="87"/>
      <c r="AB122" s="87"/>
      <c r="AC122" s="87"/>
      <c r="AD122" s="87"/>
      <c r="AE122" s="87"/>
      <c r="AF122" s="87"/>
      <c r="AG122" s="88"/>
      <c r="AH122" s="86"/>
      <c r="AI122" s="87"/>
      <c r="AJ122" s="87"/>
      <c r="AK122" s="87"/>
      <c r="AL122" s="87"/>
      <c r="AM122" s="87"/>
      <c r="AN122" s="87"/>
      <c r="AO122" s="88"/>
      <c r="AP122" s="89">
        <f t="shared" si="12"/>
        <v>0</v>
      </c>
      <c r="AQ122" s="90"/>
      <c r="AR122" s="90"/>
      <c r="AS122" s="91"/>
      <c r="AT122" s="91"/>
      <c r="AU122" s="91"/>
      <c r="AV122" s="91"/>
      <c r="AW122" s="64">
        <f t="shared" si="9"/>
        <v>2012</v>
      </c>
      <c r="AX122" s="64"/>
      <c r="AY122" s="64"/>
      <c r="AZ122" s="64"/>
      <c r="BA122" s="65"/>
      <c r="BB122" s="66" t="s">
        <v>101</v>
      </c>
      <c r="BC122" s="67"/>
      <c r="BD122" s="68"/>
      <c r="BE122" s="68"/>
      <c r="BF122" s="68"/>
      <c r="BG122" s="68"/>
      <c r="BH122" s="68"/>
      <c r="BI122" s="68"/>
      <c r="BJ122" s="68"/>
      <c r="BK122" s="3" t="str">
        <f t="shared" si="13"/>
        <v>C10</v>
      </c>
      <c r="BL122" s="76">
        <f>IF(ISERROR(VLOOKUP(BK122,'賠責保険料'!$A$1:$B$97,2,FALSE)),0,VLOOKUP(BK122,'賠責保険料'!$A$1:$B$97,2,FALSE))</f>
        <v>0</v>
      </c>
      <c r="BM122" s="77"/>
      <c r="BN122" s="77"/>
      <c r="BO122" s="92"/>
      <c r="BP122" s="3" t="str">
        <f t="shared" si="14"/>
        <v>C1</v>
      </c>
      <c r="BQ122" s="76">
        <f>IF(ISERROR(VLOOKUP(BP122,'賠責保険料'!$A$1:$B$97,2,FALSE)),0,VLOOKUP(BP122,'賠責保険料'!$A$1:$B$97,2,FALSE))</f>
        <v>0</v>
      </c>
      <c r="BR122" s="77"/>
      <c r="BS122" s="77"/>
      <c r="BT122" s="78"/>
      <c r="BU122" s="79">
        <f t="shared" si="10"/>
        <v>0</v>
      </c>
      <c r="BV122" s="80"/>
      <c r="BW122" s="80"/>
      <c r="BX122" s="81"/>
      <c r="BY122" s="20"/>
    </row>
    <row r="123" spans="1:77" ht="18.75" customHeight="1">
      <c r="A123" s="36">
        <v>29</v>
      </c>
      <c r="B123" s="82"/>
      <c r="C123" s="82"/>
      <c r="D123" s="82"/>
      <c r="E123" s="82"/>
      <c r="F123" s="82"/>
      <c r="G123" s="82"/>
      <c r="H123" s="82"/>
      <c r="I123" s="82"/>
      <c r="J123" s="82"/>
      <c r="K123" s="82"/>
      <c r="L123" s="82"/>
      <c r="M123" s="82"/>
      <c r="N123" s="82"/>
      <c r="O123" s="82"/>
      <c r="P123" s="82"/>
      <c r="Q123" s="82"/>
      <c r="R123" s="82"/>
      <c r="S123" s="82"/>
      <c r="T123" s="82"/>
      <c r="U123" s="83"/>
      <c r="V123" s="84"/>
      <c r="W123" s="85"/>
      <c r="X123" s="2" t="str">
        <f t="shared" si="8"/>
        <v>C</v>
      </c>
      <c r="Y123" s="40">
        <f t="shared" si="11"/>
        <v>1</v>
      </c>
      <c r="Z123" s="86"/>
      <c r="AA123" s="87"/>
      <c r="AB123" s="87"/>
      <c r="AC123" s="87"/>
      <c r="AD123" s="87"/>
      <c r="AE123" s="87"/>
      <c r="AF123" s="87"/>
      <c r="AG123" s="88"/>
      <c r="AH123" s="86"/>
      <c r="AI123" s="87"/>
      <c r="AJ123" s="87"/>
      <c r="AK123" s="87"/>
      <c r="AL123" s="87"/>
      <c r="AM123" s="87"/>
      <c r="AN123" s="87"/>
      <c r="AO123" s="88"/>
      <c r="AP123" s="89">
        <f t="shared" si="12"/>
        <v>0</v>
      </c>
      <c r="AQ123" s="90"/>
      <c r="AR123" s="90"/>
      <c r="AS123" s="91"/>
      <c r="AT123" s="91"/>
      <c r="AU123" s="91"/>
      <c r="AV123" s="91"/>
      <c r="AW123" s="64">
        <f t="shared" si="9"/>
        <v>2012</v>
      </c>
      <c r="AX123" s="64"/>
      <c r="AY123" s="64"/>
      <c r="AZ123" s="64"/>
      <c r="BA123" s="65"/>
      <c r="BB123" s="66" t="s">
        <v>101</v>
      </c>
      <c r="BC123" s="67"/>
      <c r="BD123" s="68"/>
      <c r="BE123" s="68"/>
      <c r="BF123" s="68"/>
      <c r="BG123" s="68"/>
      <c r="BH123" s="68"/>
      <c r="BI123" s="68"/>
      <c r="BJ123" s="68"/>
      <c r="BK123" s="3" t="str">
        <f t="shared" si="13"/>
        <v>C10</v>
      </c>
      <c r="BL123" s="76">
        <f>IF(ISERROR(VLOOKUP(BK123,'賠責保険料'!$A$1:$B$97,2,FALSE)),0,VLOOKUP(BK123,'賠責保険料'!$A$1:$B$97,2,FALSE))</f>
        <v>0</v>
      </c>
      <c r="BM123" s="77"/>
      <c r="BN123" s="77"/>
      <c r="BO123" s="92"/>
      <c r="BP123" s="3" t="str">
        <f t="shared" si="14"/>
        <v>C1</v>
      </c>
      <c r="BQ123" s="76">
        <f>IF(ISERROR(VLOOKUP(BP123,'賠責保険料'!$A$1:$B$97,2,FALSE)),0,VLOOKUP(BP123,'賠責保険料'!$A$1:$B$97,2,FALSE))</f>
        <v>0</v>
      </c>
      <c r="BR123" s="77"/>
      <c r="BS123" s="77"/>
      <c r="BT123" s="78"/>
      <c r="BU123" s="79">
        <f t="shared" si="10"/>
        <v>0</v>
      </c>
      <c r="BV123" s="80"/>
      <c r="BW123" s="80"/>
      <c r="BX123" s="81"/>
      <c r="BY123" s="20"/>
    </row>
    <row r="124" spans="1:77" ht="18.75" customHeight="1" thickBot="1">
      <c r="A124" s="37">
        <v>30</v>
      </c>
      <c r="B124" s="82"/>
      <c r="C124" s="82"/>
      <c r="D124" s="82"/>
      <c r="E124" s="82"/>
      <c r="F124" s="82"/>
      <c r="G124" s="82"/>
      <c r="H124" s="82"/>
      <c r="I124" s="82"/>
      <c r="J124" s="82"/>
      <c r="K124" s="82"/>
      <c r="L124" s="82"/>
      <c r="M124" s="82"/>
      <c r="N124" s="82"/>
      <c r="O124" s="82"/>
      <c r="P124" s="82"/>
      <c r="Q124" s="82"/>
      <c r="R124" s="82"/>
      <c r="S124" s="82"/>
      <c r="T124" s="82"/>
      <c r="U124" s="83"/>
      <c r="V124" s="84"/>
      <c r="W124" s="85"/>
      <c r="X124" s="4" t="str">
        <f t="shared" si="8"/>
        <v>C</v>
      </c>
      <c r="Y124" s="40">
        <f t="shared" si="11"/>
        <v>1</v>
      </c>
      <c r="Z124" s="86"/>
      <c r="AA124" s="87"/>
      <c r="AB124" s="87"/>
      <c r="AC124" s="87"/>
      <c r="AD124" s="87"/>
      <c r="AE124" s="87"/>
      <c r="AF124" s="87"/>
      <c r="AG124" s="88"/>
      <c r="AH124" s="86"/>
      <c r="AI124" s="87"/>
      <c r="AJ124" s="87"/>
      <c r="AK124" s="87"/>
      <c r="AL124" s="87"/>
      <c r="AM124" s="87"/>
      <c r="AN124" s="87"/>
      <c r="AO124" s="88"/>
      <c r="AP124" s="89">
        <f t="shared" si="12"/>
        <v>0</v>
      </c>
      <c r="AQ124" s="90"/>
      <c r="AR124" s="90"/>
      <c r="AS124" s="91"/>
      <c r="AT124" s="91"/>
      <c r="AU124" s="91"/>
      <c r="AV124" s="91"/>
      <c r="AW124" s="64">
        <f t="shared" si="9"/>
        <v>2012</v>
      </c>
      <c r="AX124" s="64"/>
      <c r="AY124" s="64"/>
      <c r="AZ124" s="64"/>
      <c r="BA124" s="65"/>
      <c r="BB124" s="66" t="s">
        <v>101</v>
      </c>
      <c r="BC124" s="67"/>
      <c r="BD124" s="68"/>
      <c r="BE124" s="68"/>
      <c r="BF124" s="68"/>
      <c r="BG124" s="68"/>
      <c r="BH124" s="68"/>
      <c r="BI124" s="68"/>
      <c r="BJ124" s="68"/>
      <c r="BK124" s="5" t="str">
        <f t="shared" si="13"/>
        <v>C10</v>
      </c>
      <c r="BL124" s="69">
        <f>IF(ISERROR(VLOOKUP(BK124,'賠責保険料'!$A$1:$B$97,2,FALSE)),0,VLOOKUP(BK124,'賠責保険料'!$A$1:$B$97,2,FALSE))</f>
        <v>0</v>
      </c>
      <c r="BM124" s="70"/>
      <c r="BN124" s="70"/>
      <c r="BO124" s="71"/>
      <c r="BP124" s="5" t="str">
        <f t="shared" si="14"/>
        <v>C1</v>
      </c>
      <c r="BQ124" s="69">
        <f>IF(ISERROR(VLOOKUP(BP124,'賠責保険料'!$A$1:$B$97,2,FALSE)),0,VLOOKUP(BP124,'賠責保険料'!$A$1:$B$97,2,FALSE))</f>
        <v>0</v>
      </c>
      <c r="BR124" s="70"/>
      <c r="BS124" s="70"/>
      <c r="BT124" s="72"/>
      <c r="BU124" s="73">
        <f t="shared" si="10"/>
        <v>0</v>
      </c>
      <c r="BV124" s="74"/>
      <c r="BW124" s="74"/>
      <c r="BX124" s="75"/>
      <c r="BY124" s="20"/>
    </row>
    <row r="125" spans="1:77" ht="18.75" customHeight="1" thickBot="1" thickTop="1">
      <c r="A125" s="53" t="s">
        <v>147</v>
      </c>
      <c r="B125" s="54"/>
      <c r="C125" s="54"/>
      <c r="D125" s="54"/>
      <c r="E125" s="54"/>
      <c r="F125" s="54"/>
      <c r="G125" s="54"/>
      <c r="H125" s="54"/>
      <c r="I125" s="54"/>
      <c r="J125" s="54"/>
      <c r="K125" s="54"/>
      <c r="L125" s="54"/>
      <c r="M125" s="54"/>
      <c r="N125" s="54"/>
      <c r="O125" s="54"/>
      <c r="P125" s="54"/>
      <c r="Q125" s="54"/>
      <c r="R125" s="54"/>
      <c r="S125" s="54"/>
      <c r="T125" s="54"/>
      <c r="U125" s="54"/>
      <c r="V125" s="54"/>
      <c r="W125" s="54"/>
      <c r="X125" s="54"/>
      <c r="Y125" s="54"/>
      <c r="Z125" s="54"/>
      <c r="AA125" s="54"/>
      <c r="AB125" s="54"/>
      <c r="AC125" s="54"/>
      <c r="AD125" s="54"/>
      <c r="AE125" s="54"/>
      <c r="AF125" s="54"/>
      <c r="AG125" s="54"/>
      <c r="AH125" s="54"/>
      <c r="AI125" s="54"/>
      <c r="AJ125" s="54"/>
      <c r="AK125" s="54"/>
      <c r="AL125" s="54"/>
      <c r="AM125" s="54"/>
      <c r="AN125" s="54"/>
      <c r="AO125" s="54"/>
      <c r="AP125" s="54"/>
      <c r="AQ125" s="54"/>
      <c r="AR125" s="54"/>
      <c r="AS125" s="54"/>
      <c r="AT125" s="54"/>
      <c r="AU125" s="54"/>
      <c r="AV125" s="54"/>
      <c r="AW125" s="54"/>
      <c r="AX125" s="54"/>
      <c r="AY125" s="54"/>
      <c r="AZ125" s="54"/>
      <c r="BA125" s="54"/>
      <c r="BB125" s="54"/>
      <c r="BC125" s="54"/>
      <c r="BD125" s="54"/>
      <c r="BE125" s="54"/>
      <c r="BF125" s="54"/>
      <c r="BG125" s="54"/>
      <c r="BH125" s="54"/>
      <c r="BI125" s="54"/>
      <c r="BJ125" s="55"/>
      <c r="BK125" s="42"/>
      <c r="BL125" s="256">
        <f>SUM(BL95:BO124)</f>
        <v>0</v>
      </c>
      <c r="BM125" s="257"/>
      <c r="BN125" s="257"/>
      <c r="BO125" s="257"/>
      <c r="BP125" s="48"/>
      <c r="BQ125" s="58">
        <f>SUM(BQ95:BT124)</f>
        <v>0</v>
      </c>
      <c r="BR125" s="58"/>
      <c r="BS125" s="58"/>
      <c r="BT125" s="59"/>
      <c r="BU125" s="60">
        <f>SUM(BU95:BX124)</f>
        <v>0</v>
      </c>
      <c r="BV125" s="61"/>
      <c r="BW125" s="61"/>
      <c r="BX125" s="62"/>
      <c r="BY125" s="22"/>
    </row>
    <row r="126" spans="1:77" ht="13.5">
      <c r="A126" s="63" t="s">
        <v>123</v>
      </c>
      <c r="B126" s="63"/>
      <c r="C126" s="1" t="s">
        <v>138</v>
      </c>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row>
    <row r="127" spans="1:77" ht="13.5">
      <c r="A127" s="63" t="s">
        <v>144</v>
      </c>
      <c r="B127" s="63"/>
      <c r="C127" s="1" t="s">
        <v>146</v>
      </c>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row>
    <row r="128" spans="1:77" ht="14.25">
      <c r="A128" s="159" t="s">
        <v>139</v>
      </c>
      <c r="B128" s="159"/>
      <c r="C128" s="159"/>
      <c r="D128" s="159"/>
      <c r="E128" s="159"/>
      <c r="F128" s="159"/>
      <c r="G128" s="159"/>
      <c r="H128" s="159"/>
      <c r="I128" s="50"/>
      <c r="J128" s="50"/>
      <c r="K128" s="50"/>
      <c r="L128" s="50"/>
      <c r="M128" s="50"/>
      <c r="N128" s="50"/>
      <c r="O128" s="50"/>
      <c r="P128" s="50"/>
      <c r="Q128" s="50"/>
      <c r="R128" s="50"/>
      <c r="S128" s="50"/>
      <c r="T128" s="50"/>
      <c r="U128" s="50"/>
      <c r="V128" s="50"/>
      <c r="W128" s="50"/>
      <c r="X128" s="50"/>
      <c r="Y128" s="50"/>
      <c r="Z128" s="50"/>
      <c r="AA128" s="50"/>
      <c r="AB128" s="50"/>
      <c r="AC128" s="50"/>
      <c r="AD128" s="50"/>
      <c r="AE128" s="50"/>
      <c r="AF128" s="50"/>
      <c r="AG128" s="50"/>
      <c r="AH128" s="50"/>
      <c r="AI128" s="50"/>
      <c r="AJ128" s="50"/>
      <c r="AK128" s="50"/>
      <c r="AL128" s="50"/>
      <c r="AM128" s="50"/>
      <c r="AN128" s="50"/>
      <c r="AO128" s="50"/>
      <c r="AP128" s="50"/>
      <c r="AQ128" s="50"/>
      <c r="AR128" s="50"/>
      <c r="AS128" s="50"/>
      <c r="AT128" s="50"/>
      <c r="AU128" s="50"/>
      <c r="AV128" s="50"/>
      <c r="AW128" s="50"/>
      <c r="AX128" s="50"/>
      <c r="AY128" s="50"/>
      <c r="AZ128" s="163" t="s">
        <v>140</v>
      </c>
      <c r="BA128" s="163"/>
      <c r="BB128" s="163"/>
      <c r="BC128" s="163"/>
      <c r="BD128" s="163"/>
      <c r="BE128" s="163"/>
      <c r="BF128" s="165" t="str">
        <f>$L$30</f>
        <v>○○○大学</v>
      </c>
      <c r="BG128" s="165"/>
      <c r="BH128" s="165"/>
      <c r="BI128" s="165"/>
      <c r="BJ128" s="165"/>
      <c r="BK128" s="165"/>
      <c r="BL128" s="165"/>
      <c r="BM128" s="165"/>
      <c r="BN128" s="165"/>
      <c r="BO128" s="165"/>
      <c r="BP128" s="165"/>
      <c r="BQ128" s="165"/>
      <c r="BR128" s="165"/>
      <c r="BS128" s="165"/>
      <c r="BT128" s="165"/>
      <c r="BU128" s="165"/>
      <c r="BV128" s="165"/>
      <c r="BW128" s="165"/>
      <c r="BX128" s="165"/>
      <c r="BY128" s="165"/>
    </row>
    <row r="129" spans="1:77" ht="14.25" thickBot="1">
      <c r="A129" s="160"/>
      <c r="B129" s="160"/>
      <c r="C129" s="160"/>
      <c r="D129" s="160"/>
      <c r="E129" s="160"/>
      <c r="F129" s="160"/>
      <c r="G129" s="160"/>
      <c r="H129" s="160"/>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64"/>
      <c r="BA129" s="164"/>
      <c r="BB129" s="164"/>
      <c r="BC129" s="164"/>
      <c r="BD129" s="164"/>
      <c r="BE129" s="164"/>
      <c r="BF129" s="165"/>
      <c r="BG129" s="165"/>
      <c r="BH129" s="165"/>
      <c r="BI129" s="165"/>
      <c r="BJ129" s="165"/>
      <c r="BK129" s="165"/>
      <c r="BL129" s="165"/>
      <c r="BM129" s="165"/>
      <c r="BN129" s="165"/>
      <c r="BO129" s="165"/>
      <c r="BP129" s="165"/>
      <c r="BQ129" s="165"/>
      <c r="BR129" s="165"/>
      <c r="BS129" s="165"/>
      <c r="BT129" s="165"/>
      <c r="BU129" s="165"/>
      <c r="BV129" s="165"/>
      <c r="BW129" s="165"/>
      <c r="BX129" s="165"/>
      <c r="BY129" s="165"/>
    </row>
    <row r="130" spans="1:77" ht="13.5">
      <c r="A130" s="166" t="s">
        <v>2</v>
      </c>
      <c r="B130" s="138" t="s">
        <v>6</v>
      </c>
      <c r="C130" s="138"/>
      <c r="D130" s="138"/>
      <c r="E130" s="138"/>
      <c r="F130" s="138"/>
      <c r="G130" s="138"/>
      <c r="H130" s="138"/>
      <c r="I130" s="138" t="s">
        <v>16</v>
      </c>
      <c r="J130" s="138"/>
      <c r="K130" s="138"/>
      <c r="L130" s="138"/>
      <c r="M130" s="138"/>
      <c r="N130" s="138"/>
      <c r="O130" s="138"/>
      <c r="P130" s="169" t="s">
        <v>115</v>
      </c>
      <c r="Q130" s="169"/>
      <c r="R130" s="169"/>
      <c r="S130" s="169"/>
      <c r="T130" s="169"/>
      <c r="U130" s="172" t="s">
        <v>137</v>
      </c>
      <c r="V130" s="173"/>
      <c r="W130" s="174"/>
      <c r="X130" s="181" t="s">
        <v>98</v>
      </c>
      <c r="Y130" s="124" t="s">
        <v>99</v>
      </c>
      <c r="Z130" s="127" t="s">
        <v>17</v>
      </c>
      <c r="AA130" s="128"/>
      <c r="AB130" s="128"/>
      <c r="AC130" s="128"/>
      <c r="AD130" s="128"/>
      <c r="AE130" s="128"/>
      <c r="AF130" s="128"/>
      <c r="AG130" s="128"/>
      <c r="AH130" s="128"/>
      <c r="AI130" s="128"/>
      <c r="AJ130" s="128"/>
      <c r="AK130" s="128"/>
      <c r="AL130" s="128"/>
      <c r="AM130" s="128"/>
      <c r="AN130" s="128"/>
      <c r="AO130" s="128"/>
      <c r="AP130" s="128"/>
      <c r="AQ130" s="128"/>
      <c r="AR130" s="128"/>
      <c r="AS130" s="129" t="s">
        <v>18</v>
      </c>
      <c r="AT130" s="130"/>
      <c r="AU130" s="130"/>
      <c r="AV130" s="131"/>
      <c r="AW130" s="138" t="s">
        <v>19</v>
      </c>
      <c r="AX130" s="138"/>
      <c r="AY130" s="138"/>
      <c r="AZ130" s="138"/>
      <c r="BA130" s="138"/>
      <c r="BB130" s="138"/>
      <c r="BC130" s="138"/>
      <c r="BD130" s="141" t="s">
        <v>20</v>
      </c>
      <c r="BE130" s="141"/>
      <c r="BF130" s="141"/>
      <c r="BG130" s="141"/>
      <c r="BH130" s="141"/>
      <c r="BI130" s="141"/>
      <c r="BJ130" s="142"/>
      <c r="BK130" s="147" t="s">
        <v>100</v>
      </c>
      <c r="BL130" s="141"/>
      <c r="BM130" s="141"/>
      <c r="BN130" s="141"/>
      <c r="BO130" s="141"/>
      <c r="BP130" s="141"/>
      <c r="BQ130" s="141"/>
      <c r="BR130" s="141"/>
      <c r="BS130" s="141"/>
      <c r="BT130" s="141"/>
      <c r="BU130" s="141"/>
      <c r="BV130" s="141"/>
      <c r="BW130" s="141"/>
      <c r="BX130" s="148"/>
      <c r="BY130" s="16"/>
    </row>
    <row r="131" spans="1:77" ht="13.5">
      <c r="A131" s="167"/>
      <c r="B131" s="139"/>
      <c r="C131" s="139"/>
      <c r="D131" s="139"/>
      <c r="E131" s="139"/>
      <c r="F131" s="139"/>
      <c r="G131" s="139"/>
      <c r="H131" s="139"/>
      <c r="I131" s="139"/>
      <c r="J131" s="139"/>
      <c r="K131" s="139"/>
      <c r="L131" s="139"/>
      <c r="M131" s="139"/>
      <c r="N131" s="139"/>
      <c r="O131" s="139"/>
      <c r="P131" s="170"/>
      <c r="Q131" s="170"/>
      <c r="R131" s="170"/>
      <c r="S131" s="170"/>
      <c r="T131" s="170"/>
      <c r="U131" s="175"/>
      <c r="V131" s="176"/>
      <c r="W131" s="177"/>
      <c r="X131" s="125"/>
      <c r="Y131" s="125"/>
      <c r="Z131" s="149" t="s">
        <v>7</v>
      </c>
      <c r="AA131" s="150"/>
      <c r="AB131" s="150"/>
      <c r="AC131" s="150"/>
      <c r="AD131" s="150"/>
      <c r="AE131" s="150"/>
      <c r="AF131" s="150"/>
      <c r="AG131" s="151"/>
      <c r="AH131" s="149" t="s">
        <v>8</v>
      </c>
      <c r="AI131" s="150"/>
      <c r="AJ131" s="150"/>
      <c r="AK131" s="150"/>
      <c r="AL131" s="150"/>
      <c r="AM131" s="150"/>
      <c r="AN131" s="150"/>
      <c r="AO131" s="151"/>
      <c r="AP131" s="139" t="s">
        <v>9</v>
      </c>
      <c r="AQ131" s="139"/>
      <c r="AR131" s="154"/>
      <c r="AS131" s="132"/>
      <c r="AT131" s="133"/>
      <c r="AU131" s="133"/>
      <c r="AV131" s="134"/>
      <c r="AW131" s="139"/>
      <c r="AX131" s="139"/>
      <c r="AY131" s="139"/>
      <c r="AZ131" s="139"/>
      <c r="BA131" s="139"/>
      <c r="BB131" s="139"/>
      <c r="BC131" s="139"/>
      <c r="BD131" s="143"/>
      <c r="BE131" s="143"/>
      <c r="BF131" s="143"/>
      <c r="BG131" s="143"/>
      <c r="BH131" s="143"/>
      <c r="BI131" s="143"/>
      <c r="BJ131" s="144"/>
      <c r="BK131" s="156" t="s">
        <v>11</v>
      </c>
      <c r="BL131" s="105" t="s">
        <v>106</v>
      </c>
      <c r="BM131" s="105"/>
      <c r="BN131" s="105"/>
      <c r="BO131" s="105"/>
      <c r="BP131" s="107" t="s">
        <v>11</v>
      </c>
      <c r="BQ131" s="109" t="s">
        <v>107</v>
      </c>
      <c r="BR131" s="109"/>
      <c r="BS131" s="109"/>
      <c r="BT131" s="110"/>
      <c r="BU131" s="113" t="s">
        <v>105</v>
      </c>
      <c r="BV131" s="105"/>
      <c r="BW131" s="105"/>
      <c r="BX131" s="114"/>
      <c r="BY131" s="16"/>
    </row>
    <row r="132" spans="1:77" ht="13.5">
      <c r="A132" s="167"/>
      <c r="B132" s="139"/>
      <c r="C132" s="139"/>
      <c r="D132" s="139"/>
      <c r="E132" s="139"/>
      <c r="F132" s="139"/>
      <c r="G132" s="139"/>
      <c r="H132" s="139"/>
      <c r="I132" s="139"/>
      <c r="J132" s="139"/>
      <c r="K132" s="139"/>
      <c r="L132" s="139"/>
      <c r="M132" s="139"/>
      <c r="N132" s="139"/>
      <c r="O132" s="139"/>
      <c r="P132" s="170"/>
      <c r="Q132" s="170"/>
      <c r="R132" s="170"/>
      <c r="S132" s="170"/>
      <c r="T132" s="170"/>
      <c r="U132" s="175"/>
      <c r="V132" s="176"/>
      <c r="W132" s="177"/>
      <c r="X132" s="125"/>
      <c r="Y132" s="125"/>
      <c r="Z132" s="152"/>
      <c r="AA132" s="143"/>
      <c r="AB132" s="143"/>
      <c r="AC132" s="143"/>
      <c r="AD132" s="143"/>
      <c r="AE132" s="143"/>
      <c r="AF132" s="143"/>
      <c r="AG132" s="144"/>
      <c r="AH132" s="152"/>
      <c r="AI132" s="143"/>
      <c r="AJ132" s="143"/>
      <c r="AK132" s="143"/>
      <c r="AL132" s="143"/>
      <c r="AM132" s="143"/>
      <c r="AN132" s="143"/>
      <c r="AO132" s="144"/>
      <c r="AP132" s="139"/>
      <c r="AQ132" s="139"/>
      <c r="AR132" s="154"/>
      <c r="AS132" s="132"/>
      <c r="AT132" s="133"/>
      <c r="AU132" s="133"/>
      <c r="AV132" s="134"/>
      <c r="AW132" s="139"/>
      <c r="AX132" s="139"/>
      <c r="AY132" s="139"/>
      <c r="AZ132" s="139"/>
      <c r="BA132" s="139"/>
      <c r="BB132" s="139"/>
      <c r="BC132" s="139"/>
      <c r="BD132" s="143"/>
      <c r="BE132" s="143"/>
      <c r="BF132" s="143"/>
      <c r="BG132" s="143"/>
      <c r="BH132" s="143"/>
      <c r="BI132" s="143"/>
      <c r="BJ132" s="144"/>
      <c r="BK132" s="157"/>
      <c r="BL132" s="105"/>
      <c r="BM132" s="105"/>
      <c r="BN132" s="105"/>
      <c r="BO132" s="105"/>
      <c r="BP132" s="107"/>
      <c r="BQ132" s="109"/>
      <c r="BR132" s="109"/>
      <c r="BS132" s="109"/>
      <c r="BT132" s="110"/>
      <c r="BU132" s="113"/>
      <c r="BV132" s="105"/>
      <c r="BW132" s="105"/>
      <c r="BX132" s="114"/>
      <c r="BY132" s="16"/>
    </row>
    <row r="133" spans="1:77" ht="14.25" thickBot="1">
      <c r="A133" s="168"/>
      <c r="B133" s="140"/>
      <c r="C133" s="140"/>
      <c r="D133" s="140"/>
      <c r="E133" s="140"/>
      <c r="F133" s="140"/>
      <c r="G133" s="140"/>
      <c r="H133" s="140"/>
      <c r="I133" s="140"/>
      <c r="J133" s="140"/>
      <c r="K133" s="140"/>
      <c r="L133" s="140"/>
      <c r="M133" s="140"/>
      <c r="N133" s="140"/>
      <c r="O133" s="140"/>
      <c r="P133" s="171"/>
      <c r="Q133" s="171"/>
      <c r="R133" s="171"/>
      <c r="S133" s="171"/>
      <c r="T133" s="171"/>
      <c r="U133" s="178"/>
      <c r="V133" s="179"/>
      <c r="W133" s="180"/>
      <c r="X133" s="126"/>
      <c r="Y133" s="126"/>
      <c r="Z133" s="153"/>
      <c r="AA133" s="145"/>
      <c r="AB133" s="145"/>
      <c r="AC133" s="145"/>
      <c r="AD133" s="145"/>
      <c r="AE133" s="145"/>
      <c r="AF133" s="145"/>
      <c r="AG133" s="146"/>
      <c r="AH133" s="153"/>
      <c r="AI133" s="145"/>
      <c r="AJ133" s="145"/>
      <c r="AK133" s="145"/>
      <c r="AL133" s="145"/>
      <c r="AM133" s="145"/>
      <c r="AN133" s="145"/>
      <c r="AO133" s="146"/>
      <c r="AP133" s="140"/>
      <c r="AQ133" s="140"/>
      <c r="AR133" s="155"/>
      <c r="AS133" s="135"/>
      <c r="AT133" s="136"/>
      <c r="AU133" s="136"/>
      <c r="AV133" s="137"/>
      <c r="AW133" s="140"/>
      <c r="AX133" s="140"/>
      <c r="AY133" s="140"/>
      <c r="AZ133" s="140"/>
      <c r="BA133" s="140"/>
      <c r="BB133" s="140"/>
      <c r="BC133" s="140"/>
      <c r="BD133" s="145"/>
      <c r="BE133" s="145"/>
      <c r="BF133" s="145"/>
      <c r="BG133" s="145"/>
      <c r="BH133" s="145"/>
      <c r="BI133" s="145"/>
      <c r="BJ133" s="146"/>
      <c r="BK133" s="158"/>
      <c r="BL133" s="106"/>
      <c r="BM133" s="106"/>
      <c r="BN133" s="106"/>
      <c r="BO133" s="106"/>
      <c r="BP133" s="108"/>
      <c r="BQ133" s="111"/>
      <c r="BR133" s="111"/>
      <c r="BS133" s="111"/>
      <c r="BT133" s="112"/>
      <c r="BU133" s="115"/>
      <c r="BV133" s="106"/>
      <c r="BW133" s="106"/>
      <c r="BX133" s="116"/>
      <c r="BY133" s="16"/>
    </row>
    <row r="134" spans="1:77" ht="18.75" customHeight="1">
      <c r="A134" s="38">
        <v>1</v>
      </c>
      <c r="B134" s="264"/>
      <c r="C134" s="265"/>
      <c r="D134" s="265"/>
      <c r="E134" s="265"/>
      <c r="F134" s="265"/>
      <c r="G134" s="265"/>
      <c r="H134" s="266"/>
      <c r="I134" s="264"/>
      <c r="J134" s="265"/>
      <c r="K134" s="265"/>
      <c r="L134" s="265"/>
      <c r="M134" s="265"/>
      <c r="N134" s="265"/>
      <c r="O134" s="266"/>
      <c r="P134" s="264"/>
      <c r="Q134" s="265"/>
      <c r="R134" s="265"/>
      <c r="S134" s="265"/>
      <c r="T134" s="266"/>
      <c r="U134" s="118"/>
      <c r="V134" s="119"/>
      <c r="W134" s="120"/>
      <c r="X134" s="40" t="str">
        <f aca="true" t="shared" si="15" ref="X134:X163">$L$38</f>
        <v>C</v>
      </c>
      <c r="Y134" s="40">
        <f>IF(YEAR(Z134)&lt;=2007,1,IF(YEAR(Z134)=2008,2,IF(AND(YEAR(Z134)&gt;=2009,YEAR(Z134)&lt;=2014),3,IF(YEAR(Z134)&gt;=2015,4,0))))</f>
        <v>1</v>
      </c>
      <c r="Z134" s="121"/>
      <c r="AA134" s="122"/>
      <c r="AB134" s="122"/>
      <c r="AC134" s="122"/>
      <c r="AD134" s="122"/>
      <c r="AE134" s="122"/>
      <c r="AF134" s="122"/>
      <c r="AG134" s="123"/>
      <c r="AH134" s="121"/>
      <c r="AI134" s="122"/>
      <c r="AJ134" s="122"/>
      <c r="AK134" s="122"/>
      <c r="AL134" s="122"/>
      <c r="AM134" s="122"/>
      <c r="AN134" s="122"/>
      <c r="AO134" s="123"/>
      <c r="AP134" s="89">
        <f>YEAR(AH134)-YEAR(Z134)</f>
        <v>0</v>
      </c>
      <c r="AQ134" s="90"/>
      <c r="AR134" s="90"/>
      <c r="AS134" s="97"/>
      <c r="AT134" s="97"/>
      <c r="AU134" s="97"/>
      <c r="AV134" s="97"/>
      <c r="AW134" s="98">
        <f aca="true" t="shared" si="16" ref="AW134:AW163">$L$34</f>
        <v>2012</v>
      </c>
      <c r="AX134" s="98"/>
      <c r="AY134" s="98"/>
      <c r="AZ134" s="98"/>
      <c r="BA134" s="89"/>
      <c r="BB134" s="99" t="s">
        <v>101</v>
      </c>
      <c r="BC134" s="100"/>
      <c r="BD134" s="101"/>
      <c r="BE134" s="101"/>
      <c r="BF134" s="101"/>
      <c r="BG134" s="101"/>
      <c r="BH134" s="101"/>
      <c r="BI134" s="101"/>
      <c r="BJ134" s="101"/>
      <c r="BK134" s="41" t="str">
        <f>(X134)&amp;(Y134)&amp;(AP134)</f>
        <v>C10</v>
      </c>
      <c r="BL134" s="102">
        <f>IF(ISERROR(VLOOKUP(BK134,'賠責保険料'!$A$1:$B$97,2,FALSE)),0,VLOOKUP(BK134,'賠責保険料'!$A$1:$B$97,2,FALSE))</f>
        <v>0</v>
      </c>
      <c r="BM134" s="103"/>
      <c r="BN134" s="103"/>
      <c r="BO134" s="104"/>
      <c r="BP134" s="41" t="str">
        <f>(X134)&amp;(Y134)&amp;(AS134)</f>
        <v>C1</v>
      </c>
      <c r="BQ134" s="93">
        <f>IF(ISERROR(VLOOKUP(BP134,'賠責保険料'!$A$1:$B$97,2,FALSE)),0,VLOOKUP(BP134,'賠責保険料'!$A$1:$B$97,2,FALSE))</f>
        <v>0</v>
      </c>
      <c r="BR134" s="93"/>
      <c r="BS134" s="93"/>
      <c r="BT134" s="93"/>
      <c r="BU134" s="94">
        <f aca="true" t="shared" si="17" ref="BU134:BU163">(BL134-BQ134)</f>
        <v>0</v>
      </c>
      <c r="BV134" s="95"/>
      <c r="BW134" s="95"/>
      <c r="BX134" s="96"/>
      <c r="BY134" s="20"/>
    </row>
    <row r="135" spans="1:77" ht="18.75" customHeight="1">
      <c r="A135" s="36">
        <v>2</v>
      </c>
      <c r="B135" s="258"/>
      <c r="C135" s="259"/>
      <c r="D135" s="259"/>
      <c r="E135" s="259"/>
      <c r="F135" s="259"/>
      <c r="G135" s="259"/>
      <c r="H135" s="260"/>
      <c r="I135" s="258"/>
      <c r="J135" s="259"/>
      <c r="K135" s="259"/>
      <c r="L135" s="259"/>
      <c r="M135" s="259"/>
      <c r="N135" s="259"/>
      <c r="O135" s="260"/>
      <c r="P135" s="82"/>
      <c r="Q135" s="82"/>
      <c r="R135" s="82"/>
      <c r="S135" s="82"/>
      <c r="T135" s="82"/>
      <c r="U135" s="83"/>
      <c r="V135" s="84"/>
      <c r="W135" s="85"/>
      <c r="X135" s="2" t="str">
        <f t="shared" si="15"/>
        <v>C</v>
      </c>
      <c r="Y135" s="40">
        <f aca="true" t="shared" si="18" ref="Y135:Y163">IF(YEAR(Z135)&lt;=2007,1,IF(YEAR(Z135)=2008,2,IF(AND(YEAR(Z135)&gt;=2009,YEAR(Z135)&lt;=2014),3,IF(YEAR(Z135)&gt;=2015,4,0))))</f>
        <v>1</v>
      </c>
      <c r="Z135" s="86"/>
      <c r="AA135" s="87"/>
      <c r="AB135" s="87"/>
      <c r="AC135" s="87"/>
      <c r="AD135" s="87"/>
      <c r="AE135" s="87"/>
      <c r="AF135" s="87"/>
      <c r="AG135" s="88"/>
      <c r="AH135" s="86"/>
      <c r="AI135" s="87"/>
      <c r="AJ135" s="87"/>
      <c r="AK135" s="87"/>
      <c r="AL135" s="87"/>
      <c r="AM135" s="87"/>
      <c r="AN135" s="87"/>
      <c r="AO135" s="88"/>
      <c r="AP135" s="89">
        <f aca="true" t="shared" si="19" ref="AP135:AP163">YEAR(AH135)-YEAR(Z135)</f>
        <v>0</v>
      </c>
      <c r="AQ135" s="90"/>
      <c r="AR135" s="90"/>
      <c r="AS135" s="91"/>
      <c r="AT135" s="91"/>
      <c r="AU135" s="91"/>
      <c r="AV135" s="91"/>
      <c r="AW135" s="64">
        <f t="shared" si="16"/>
        <v>2012</v>
      </c>
      <c r="AX135" s="64"/>
      <c r="AY135" s="64"/>
      <c r="AZ135" s="64"/>
      <c r="BA135" s="65"/>
      <c r="BB135" s="66" t="s">
        <v>101</v>
      </c>
      <c r="BC135" s="67"/>
      <c r="BD135" s="68"/>
      <c r="BE135" s="68"/>
      <c r="BF135" s="68"/>
      <c r="BG135" s="68"/>
      <c r="BH135" s="68"/>
      <c r="BI135" s="68"/>
      <c r="BJ135" s="68"/>
      <c r="BK135" s="3" t="str">
        <f aca="true" t="shared" si="20" ref="BK135:BK163">(X135)&amp;(Y135)&amp;(AP135)</f>
        <v>C10</v>
      </c>
      <c r="BL135" s="76">
        <f>IF(ISERROR(VLOOKUP(BK135,'賠責保険料'!$A$1:$B$97,2,FALSE)),0,VLOOKUP(BK135,'賠責保険料'!$A$1:$B$97,2,FALSE))</f>
        <v>0</v>
      </c>
      <c r="BM135" s="77"/>
      <c r="BN135" s="77"/>
      <c r="BO135" s="92"/>
      <c r="BP135" s="3" t="str">
        <f aca="true" t="shared" si="21" ref="BP135:BP163">(X135)&amp;(Y135)&amp;(AS135)</f>
        <v>C1</v>
      </c>
      <c r="BQ135" s="76">
        <f>IF(ISERROR(VLOOKUP(BP135,'賠責保険料'!$A$1:$B$97,2,FALSE)),0,VLOOKUP(BP135,'賠責保険料'!$A$1:$B$97,2,FALSE))</f>
        <v>0</v>
      </c>
      <c r="BR135" s="77"/>
      <c r="BS135" s="77"/>
      <c r="BT135" s="78"/>
      <c r="BU135" s="79">
        <f t="shared" si="17"/>
        <v>0</v>
      </c>
      <c r="BV135" s="80"/>
      <c r="BW135" s="80"/>
      <c r="BX135" s="81"/>
      <c r="BY135" s="20"/>
    </row>
    <row r="136" spans="1:77" ht="18.75" customHeight="1">
      <c r="A136" s="51">
        <v>3</v>
      </c>
      <c r="B136" s="258"/>
      <c r="C136" s="259"/>
      <c r="D136" s="259"/>
      <c r="E136" s="259"/>
      <c r="F136" s="259"/>
      <c r="G136" s="259"/>
      <c r="H136" s="260"/>
      <c r="I136" s="258"/>
      <c r="J136" s="259"/>
      <c r="K136" s="259"/>
      <c r="L136" s="259"/>
      <c r="M136" s="259"/>
      <c r="N136" s="259"/>
      <c r="O136" s="260"/>
      <c r="P136" s="261"/>
      <c r="Q136" s="262"/>
      <c r="R136" s="262"/>
      <c r="S136" s="262"/>
      <c r="T136" s="263"/>
      <c r="U136" s="83"/>
      <c r="V136" s="84"/>
      <c r="W136" s="85"/>
      <c r="X136" s="2" t="str">
        <f t="shared" si="15"/>
        <v>C</v>
      </c>
      <c r="Y136" s="40">
        <f t="shared" si="18"/>
        <v>1</v>
      </c>
      <c r="Z136" s="86"/>
      <c r="AA136" s="87"/>
      <c r="AB136" s="87"/>
      <c r="AC136" s="87"/>
      <c r="AD136" s="87"/>
      <c r="AE136" s="87"/>
      <c r="AF136" s="87"/>
      <c r="AG136" s="88"/>
      <c r="AH136" s="86"/>
      <c r="AI136" s="87"/>
      <c r="AJ136" s="87"/>
      <c r="AK136" s="87"/>
      <c r="AL136" s="87"/>
      <c r="AM136" s="87"/>
      <c r="AN136" s="87"/>
      <c r="AO136" s="88"/>
      <c r="AP136" s="89">
        <f t="shared" si="19"/>
        <v>0</v>
      </c>
      <c r="AQ136" s="90"/>
      <c r="AR136" s="90"/>
      <c r="AS136" s="91"/>
      <c r="AT136" s="91"/>
      <c r="AU136" s="91"/>
      <c r="AV136" s="91"/>
      <c r="AW136" s="64">
        <f t="shared" si="16"/>
        <v>2012</v>
      </c>
      <c r="AX136" s="64"/>
      <c r="AY136" s="64"/>
      <c r="AZ136" s="64"/>
      <c r="BA136" s="65"/>
      <c r="BB136" s="66" t="s">
        <v>101</v>
      </c>
      <c r="BC136" s="67"/>
      <c r="BD136" s="68"/>
      <c r="BE136" s="68"/>
      <c r="BF136" s="68"/>
      <c r="BG136" s="68"/>
      <c r="BH136" s="68"/>
      <c r="BI136" s="68"/>
      <c r="BJ136" s="68"/>
      <c r="BK136" s="3" t="str">
        <f t="shared" si="20"/>
        <v>C10</v>
      </c>
      <c r="BL136" s="76">
        <f>IF(ISERROR(VLOOKUP(BK136,'賠責保険料'!$A$1:$B$97,2,FALSE)),0,VLOOKUP(BK136,'賠責保険料'!$A$1:$B$97,2,FALSE))</f>
        <v>0</v>
      </c>
      <c r="BM136" s="77"/>
      <c r="BN136" s="77"/>
      <c r="BO136" s="92"/>
      <c r="BP136" s="3" t="str">
        <f t="shared" si="21"/>
        <v>C1</v>
      </c>
      <c r="BQ136" s="76">
        <f>IF(ISERROR(VLOOKUP(BP136,'賠責保険料'!$A$1:$B$97,2,FALSE)),0,VLOOKUP(BP136,'賠責保険料'!$A$1:$B$97,2,FALSE))</f>
        <v>0</v>
      </c>
      <c r="BR136" s="77"/>
      <c r="BS136" s="77"/>
      <c r="BT136" s="78"/>
      <c r="BU136" s="79">
        <f t="shared" si="17"/>
        <v>0</v>
      </c>
      <c r="BV136" s="80"/>
      <c r="BW136" s="80"/>
      <c r="BX136" s="81"/>
      <c r="BY136" s="20"/>
    </row>
    <row r="137" spans="1:77" ht="18.75" customHeight="1">
      <c r="A137" s="51">
        <v>4</v>
      </c>
      <c r="B137" s="258"/>
      <c r="C137" s="259"/>
      <c r="D137" s="259"/>
      <c r="E137" s="259"/>
      <c r="F137" s="259"/>
      <c r="G137" s="259"/>
      <c r="H137" s="260"/>
      <c r="I137" s="258"/>
      <c r="J137" s="259"/>
      <c r="K137" s="259"/>
      <c r="L137" s="259"/>
      <c r="M137" s="259"/>
      <c r="N137" s="259"/>
      <c r="O137" s="260"/>
      <c r="P137" s="258"/>
      <c r="Q137" s="259"/>
      <c r="R137" s="259"/>
      <c r="S137" s="259"/>
      <c r="T137" s="260"/>
      <c r="U137" s="83"/>
      <c r="V137" s="84"/>
      <c r="W137" s="85"/>
      <c r="X137" s="2" t="str">
        <f t="shared" si="15"/>
        <v>C</v>
      </c>
      <c r="Y137" s="40">
        <f t="shared" si="18"/>
        <v>1</v>
      </c>
      <c r="Z137" s="86"/>
      <c r="AA137" s="87"/>
      <c r="AB137" s="87"/>
      <c r="AC137" s="87"/>
      <c r="AD137" s="87"/>
      <c r="AE137" s="87"/>
      <c r="AF137" s="87"/>
      <c r="AG137" s="88"/>
      <c r="AH137" s="86"/>
      <c r="AI137" s="87"/>
      <c r="AJ137" s="87"/>
      <c r="AK137" s="87"/>
      <c r="AL137" s="87"/>
      <c r="AM137" s="87"/>
      <c r="AN137" s="87"/>
      <c r="AO137" s="88"/>
      <c r="AP137" s="89">
        <f t="shared" si="19"/>
        <v>0</v>
      </c>
      <c r="AQ137" s="90"/>
      <c r="AR137" s="90"/>
      <c r="AS137" s="91"/>
      <c r="AT137" s="91"/>
      <c r="AU137" s="91"/>
      <c r="AV137" s="91"/>
      <c r="AW137" s="64">
        <f t="shared" si="16"/>
        <v>2012</v>
      </c>
      <c r="AX137" s="64"/>
      <c r="AY137" s="64"/>
      <c r="AZ137" s="64"/>
      <c r="BA137" s="65"/>
      <c r="BB137" s="66" t="s">
        <v>101</v>
      </c>
      <c r="BC137" s="67"/>
      <c r="BD137" s="68"/>
      <c r="BE137" s="68"/>
      <c r="BF137" s="68"/>
      <c r="BG137" s="68"/>
      <c r="BH137" s="68"/>
      <c r="BI137" s="68"/>
      <c r="BJ137" s="68"/>
      <c r="BK137" s="3" t="str">
        <f t="shared" si="20"/>
        <v>C10</v>
      </c>
      <c r="BL137" s="76">
        <f>IF(ISERROR(VLOOKUP(BK137,'賠責保険料'!$A$1:$B$97,2,FALSE)),0,VLOOKUP(BK137,'賠責保険料'!$A$1:$B$97,2,FALSE))</f>
        <v>0</v>
      </c>
      <c r="BM137" s="77"/>
      <c r="BN137" s="77"/>
      <c r="BO137" s="92"/>
      <c r="BP137" s="3" t="str">
        <f t="shared" si="21"/>
        <v>C1</v>
      </c>
      <c r="BQ137" s="76">
        <f>IF(ISERROR(VLOOKUP(BP137,'賠責保険料'!$A$1:$B$97,2,FALSE)),0,VLOOKUP(BP137,'賠責保険料'!$A$1:$B$97,2,FALSE))</f>
        <v>0</v>
      </c>
      <c r="BR137" s="77"/>
      <c r="BS137" s="77"/>
      <c r="BT137" s="78"/>
      <c r="BU137" s="79">
        <f t="shared" si="17"/>
        <v>0</v>
      </c>
      <c r="BV137" s="80"/>
      <c r="BW137" s="80"/>
      <c r="BX137" s="81"/>
      <c r="BY137" s="20"/>
    </row>
    <row r="138" spans="1:77" ht="18.75" customHeight="1">
      <c r="A138" s="36">
        <v>5</v>
      </c>
      <c r="B138" s="82"/>
      <c r="C138" s="82"/>
      <c r="D138" s="82"/>
      <c r="E138" s="82"/>
      <c r="F138" s="82"/>
      <c r="G138" s="82"/>
      <c r="H138" s="82"/>
      <c r="I138" s="82"/>
      <c r="J138" s="82"/>
      <c r="K138" s="82"/>
      <c r="L138" s="82"/>
      <c r="M138" s="82"/>
      <c r="N138" s="82"/>
      <c r="O138" s="82"/>
      <c r="P138" s="82"/>
      <c r="Q138" s="82"/>
      <c r="R138" s="82"/>
      <c r="S138" s="82"/>
      <c r="T138" s="82"/>
      <c r="U138" s="83"/>
      <c r="V138" s="84"/>
      <c r="W138" s="85"/>
      <c r="X138" s="2" t="str">
        <f t="shared" si="15"/>
        <v>C</v>
      </c>
      <c r="Y138" s="40">
        <f t="shared" si="18"/>
        <v>1</v>
      </c>
      <c r="Z138" s="86"/>
      <c r="AA138" s="87"/>
      <c r="AB138" s="87"/>
      <c r="AC138" s="87"/>
      <c r="AD138" s="87"/>
      <c r="AE138" s="87"/>
      <c r="AF138" s="87"/>
      <c r="AG138" s="88"/>
      <c r="AH138" s="86"/>
      <c r="AI138" s="87"/>
      <c r="AJ138" s="87"/>
      <c r="AK138" s="87"/>
      <c r="AL138" s="87"/>
      <c r="AM138" s="87"/>
      <c r="AN138" s="87"/>
      <c r="AO138" s="88"/>
      <c r="AP138" s="89">
        <f t="shared" si="19"/>
        <v>0</v>
      </c>
      <c r="AQ138" s="90"/>
      <c r="AR138" s="90"/>
      <c r="AS138" s="91"/>
      <c r="AT138" s="91"/>
      <c r="AU138" s="91"/>
      <c r="AV138" s="91"/>
      <c r="AW138" s="64">
        <f t="shared" si="16"/>
        <v>2012</v>
      </c>
      <c r="AX138" s="64"/>
      <c r="AY138" s="64"/>
      <c r="AZ138" s="64"/>
      <c r="BA138" s="65"/>
      <c r="BB138" s="66" t="s">
        <v>101</v>
      </c>
      <c r="BC138" s="67"/>
      <c r="BD138" s="68"/>
      <c r="BE138" s="68"/>
      <c r="BF138" s="68"/>
      <c r="BG138" s="68"/>
      <c r="BH138" s="68"/>
      <c r="BI138" s="68"/>
      <c r="BJ138" s="68"/>
      <c r="BK138" s="3" t="str">
        <f t="shared" si="20"/>
        <v>C10</v>
      </c>
      <c r="BL138" s="76">
        <f>IF(ISERROR(VLOOKUP(BK138,'賠責保険料'!$A$1:$B$97,2,FALSE)),0,VLOOKUP(BK138,'賠責保険料'!$A$1:$B$97,2,FALSE))</f>
        <v>0</v>
      </c>
      <c r="BM138" s="77"/>
      <c r="BN138" s="77"/>
      <c r="BO138" s="92"/>
      <c r="BP138" s="3" t="str">
        <f t="shared" si="21"/>
        <v>C1</v>
      </c>
      <c r="BQ138" s="76">
        <f>IF(ISERROR(VLOOKUP(BP138,'賠責保険料'!$A$1:$B$97,2,FALSE)),0,VLOOKUP(BP138,'賠責保険料'!$A$1:$B$97,2,FALSE))</f>
        <v>0</v>
      </c>
      <c r="BR138" s="77"/>
      <c r="BS138" s="77"/>
      <c r="BT138" s="78"/>
      <c r="BU138" s="79">
        <f t="shared" si="17"/>
        <v>0</v>
      </c>
      <c r="BV138" s="80"/>
      <c r="BW138" s="80"/>
      <c r="BX138" s="81"/>
      <c r="BY138" s="20"/>
    </row>
    <row r="139" spans="1:77" ht="18.75" customHeight="1">
      <c r="A139" s="51">
        <v>6</v>
      </c>
      <c r="B139" s="82"/>
      <c r="C139" s="82"/>
      <c r="D139" s="82"/>
      <c r="E139" s="82"/>
      <c r="F139" s="82"/>
      <c r="G139" s="82"/>
      <c r="H139" s="82"/>
      <c r="I139" s="82"/>
      <c r="J139" s="82"/>
      <c r="K139" s="82"/>
      <c r="L139" s="82"/>
      <c r="M139" s="82"/>
      <c r="N139" s="82"/>
      <c r="O139" s="82"/>
      <c r="P139" s="82"/>
      <c r="Q139" s="82"/>
      <c r="R139" s="82"/>
      <c r="S139" s="82"/>
      <c r="T139" s="82"/>
      <c r="U139" s="83"/>
      <c r="V139" s="84"/>
      <c r="W139" s="85"/>
      <c r="X139" s="2" t="str">
        <f t="shared" si="15"/>
        <v>C</v>
      </c>
      <c r="Y139" s="40">
        <f t="shared" si="18"/>
        <v>1</v>
      </c>
      <c r="Z139" s="86"/>
      <c r="AA139" s="87"/>
      <c r="AB139" s="87"/>
      <c r="AC139" s="87"/>
      <c r="AD139" s="87"/>
      <c r="AE139" s="87"/>
      <c r="AF139" s="87"/>
      <c r="AG139" s="88"/>
      <c r="AH139" s="86"/>
      <c r="AI139" s="87"/>
      <c r="AJ139" s="87"/>
      <c r="AK139" s="87"/>
      <c r="AL139" s="87"/>
      <c r="AM139" s="87"/>
      <c r="AN139" s="87"/>
      <c r="AO139" s="88"/>
      <c r="AP139" s="89">
        <f t="shared" si="19"/>
        <v>0</v>
      </c>
      <c r="AQ139" s="90"/>
      <c r="AR139" s="90"/>
      <c r="AS139" s="91"/>
      <c r="AT139" s="91"/>
      <c r="AU139" s="91"/>
      <c r="AV139" s="91"/>
      <c r="AW139" s="64">
        <f t="shared" si="16"/>
        <v>2012</v>
      </c>
      <c r="AX139" s="64"/>
      <c r="AY139" s="64"/>
      <c r="AZ139" s="64"/>
      <c r="BA139" s="65"/>
      <c r="BB139" s="66" t="s">
        <v>101</v>
      </c>
      <c r="BC139" s="67"/>
      <c r="BD139" s="68"/>
      <c r="BE139" s="68"/>
      <c r="BF139" s="68"/>
      <c r="BG139" s="68"/>
      <c r="BH139" s="68"/>
      <c r="BI139" s="68"/>
      <c r="BJ139" s="68"/>
      <c r="BK139" s="3" t="str">
        <f t="shared" si="20"/>
        <v>C10</v>
      </c>
      <c r="BL139" s="76">
        <f>IF(ISERROR(VLOOKUP(BK139,'賠責保険料'!$A$1:$B$97,2,FALSE)),0,VLOOKUP(BK139,'賠責保険料'!$A$1:$B$97,2,FALSE))</f>
        <v>0</v>
      </c>
      <c r="BM139" s="77"/>
      <c r="BN139" s="77"/>
      <c r="BO139" s="92"/>
      <c r="BP139" s="3" t="str">
        <f t="shared" si="21"/>
        <v>C1</v>
      </c>
      <c r="BQ139" s="76">
        <f>IF(ISERROR(VLOOKUP(BP139,'賠責保険料'!$A$1:$B$97,2,FALSE)),0,VLOOKUP(BP139,'賠責保険料'!$A$1:$B$97,2,FALSE))</f>
        <v>0</v>
      </c>
      <c r="BR139" s="77"/>
      <c r="BS139" s="77"/>
      <c r="BT139" s="78"/>
      <c r="BU139" s="79">
        <f t="shared" si="17"/>
        <v>0</v>
      </c>
      <c r="BV139" s="80"/>
      <c r="BW139" s="80"/>
      <c r="BX139" s="81"/>
      <c r="BY139" s="20"/>
    </row>
    <row r="140" spans="1:77" ht="18.75" customHeight="1">
      <c r="A140" s="51">
        <v>7</v>
      </c>
      <c r="B140" s="82"/>
      <c r="C140" s="82"/>
      <c r="D140" s="82"/>
      <c r="E140" s="82"/>
      <c r="F140" s="82"/>
      <c r="G140" s="82"/>
      <c r="H140" s="82"/>
      <c r="I140" s="82"/>
      <c r="J140" s="82"/>
      <c r="K140" s="82"/>
      <c r="L140" s="82"/>
      <c r="M140" s="82"/>
      <c r="N140" s="82"/>
      <c r="O140" s="82"/>
      <c r="P140" s="82"/>
      <c r="Q140" s="82"/>
      <c r="R140" s="82"/>
      <c r="S140" s="82"/>
      <c r="T140" s="82"/>
      <c r="U140" s="83"/>
      <c r="V140" s="84"/>
      <c r="W140" s="85"/>
      <c r="X140" s="2" t="str">
        <f t="shared" si="15"/>
        <v>C</v>
      </c>
      <c r="Y140" s="40">
        <f t="shared" si="18"/>
        <v>1</v>
      </c>
      <c r="Z140" s="86"/>
      <c r="AA140" s="87"/>
      <c r="AB140" s="87"/>
      <c r="AC140" s="87"/>
      <c r="AD140" s="87"/>
      <c r="AE140" s="87"/>
      <c r="AF140" s="87"/>
      <c r="AG140" s="88"/>
      <c r="AH140" s="86"/>
      <c r="AI140" s="87"/>
      <c r="AJ140" s="87"/>
      <c r="AK140" s="87"/>
      <c r="AL140" s="87"/>
      <c r="AM140" s="87"/>
      <c r="AN140" s="87"/>
      <c r="AO140" s="88"/>
      <c r="AP140" s="89">
        <f t="shared" si="19"/>
        <v>0</v>
      </c>
      <c r="AQ140" s="90"/>
      <c r="AR140" s="90"/>
      <c r="AS140" s="91"/>
      <c r="AT140" s="91"/>
      <c r="AU140" s="91"/>
      <c r="AV140" s="91"/>
      <c r="AW140" s="64">
        <f t="shared" si="16"/>
        <v>2012</v>
      </c>
      <c r="AX140" s="64"/>
      <c r="AY140" s="64"/>
      <c r="AZ140" s="64"/>
      <c r="BA140" s="65"/>
      <c r="BB140" s="66" t="s">
        <v>101</v>
      </c>
      <c r="BC140" s="67"/>
      <c r="BD140" s="68"/>
      <c r="BE140" s="68"/>
      <c r="BF140" s="68"/>
      <c r="BG140" s="68"/>
      <c r="BH140" s="68"/>
      <c r="BI140" s="68"/>
      <c r="BJ140" s="68"/>
      <c r="BK140" s="3" t="str">
        <f t="shared" si="20"/>
        <v>C10</v>
      </c>
      <c r="BL140" s="76">
        <f>IF(ISERROR(VLOOKUP(BK140,'賠責保険料'!$A$1:$B$97,2,FALSE)),0,VLOOKUP(BK140,'賠責保険料'!$A$1:$B$97,2,FALSE))</f>
        <v>0</v>
      </c>
      <c r="BM140" s="77"/>
      <c r="BN140" s="77"/>
      <c r="BO140" s="92"/>
      <c r="BP140" s="3" t="str">
        <f t="shared" si="21"/>
        <v>C1</v>
      </c>
      <c r="BQ140" s="76">
        <f>IF(ISERROR(VLOOKUP(BP140,'賠責保険料'!$A$1:$B$97,2,FALSE)),0,VLOOKUP(BP140,'賠責保険料'!$A$1:$B$97,2,FALSE))</f>
        <v>0</v>
      </c>
      <c r="BR140" s="77"/>
      <c r="BS140" s="77"/>
      <c r="BT140" s="78"/>
      <c r="BU140" s="79">
        <f t="shared" si="17"/>
        <v>0</v>
      </c>
      <c r="BV140" s="80"/>
      <c r="BW140" s="80"/>
      <c r="BX140" s="81"/>
      <c r="BY140" s="20"/>
    </row>
    <row r="141" spans="1:77" ht="18.75" customHeight="1">
      <c r="A141" s="36">
        <v>8</v>
      </c>
      <c r="B141" s="82"/>
      <c r="C141" s="82"/>
      <c r="D141" s="82"/>
      <c r="E141" s="82"/>
      <c r="F141" s="82"/>
      <c r="G141" s="82"/>
      <c r="H141" s="82"/>
      <c r="I141" s="82"/>
      <c r="J141" s="82"/>
      <c r="K141" s="82"/>
      <c r="L141" s="82"/>
      <c r="M141" s="82"/>
      <c r="N141" s="82"/>
      <c r="O141" s="82"/>
      <c r="P141" s="82"/>
      <c r="Q141" s="82"/>
      <c r="R141" s="82"/>
      <c r="S141" s="82"/>
      <c r="T141" s="82"/>
      <c r="U141" s="83"/>
      <c r="V141" s="84"/>
      <c r="W141" s="85"/>
      <c r="X141" s="2" t="str">
        <f t="shared" si="15"/>
        <v>C</v>
      </c>
      <c r="Y141" s="40">
        <f t="shared" si="18"/>
        <v>1</v>
      </c>
      <c r="Z141" s="86"/>
      <c r="AA141" s="87"/>
      <c r="AB141" s="87"/>
      <c r="AC141" s="87"/>
      <c r="AD141" s="87"/>
      <c r="AE141" s="87"/>
      <c r="AF141" s="87"/>
      <c r="AG141" s="88"/>
      <c r="AH141" s="86"/>
      <c r="AI141" s="87"/>
      <c r="AJ141" s="87"/>
      <c r="AK141" s="87"/>
      <c r="AL141" s="87"/>
      <c r="AM141" s="87"/>
      <c r="AN141" s="87"/>
      <c r="AO141" s="88"/>
      <c r="AP141" s="89">
        <f t="shared" si="19"/>
        <v>0</v>
      </c>
      <c r="AQ141" s="90"/>
      <c r="AR141" s="90"/>
      <c r="AS141" s="91"/>
      <c r="AT141" s="91"/>
      <c r="AU141" s="91"/>
      <c r="AV141" s="91"/>
      <c r="AW141" s="64">
        <f t="shared" si="16"/>
        <v>2012</v>
      </c>
      <c r="AX141" s="64"/>
      <c r="AY141" s="64"/>
      <c r="AZ141" s="64"/>
      <c r="BA141" s="65"/>
      <c r="BB141" s="66" t="s">
        <v>101</v>
      </c>
      <c r="BC141" s="67"/>
      <c r="BD141" s="68"/>
      <c r="BE141" s="68"/>
      <c r="BF141" s="68"/>
      <c r="BG141" s="68"/>
      <c r="BH141" s="68"/>
      <c r="BI141" s="68"/>
      <c r="BJ141" s="68"/>
      <c r="BK141" s="3" t="str">
        <f t="shared" si="20"/>
        <v>C10</v>
      </c>
      <c r="BL141" s="76">
        <f>IF(ISERROR(VLOOKUP(BK141,'賠責保険料'!$A$1:$B$97,2,FALSE)),0,VLOOKUP(BK141,'賠責保険料'!$A$1:$B$97,2,FALSE))</f>
        <v>0</v>
      </c>
      <c r="BM141" s="77"/>
      <c r="BN141" s="77"/>
      <c r="BO141" s="92"/>
      <c r="BP141" s="3" t="str">
        <f t="shared" si="21"/>
        <v>C1</v>
      </c>
      <c r="BQ141" s="76">
        <f>IF(ISERROR(VLOOKUP(BP141,'賠責保険料'!$A$1:$B$97,2,FALSE)),0,VLOOKUP(BP141,'賠責保険料'!$A$1:$B$97,2,FALSE))</f>
        <v>0</v>
      </c>
      <c r="BR141" s="77"/>
      <c r="BS141" s="77"/>
      <c r="BT141" s="78"/>
      <c r="BU141" s="79">
        <f t="shared" si="17"/>
        <v>0</v>
      </c>
      <c r="BV141" s="80"/>
      <c r="BW141" s="80"/>
      <c r="BX141" s="81"/>
      <c r="BY141" s="20"/>
    </row>
    <row r="142" spans="1:77" ht="18.75" customHeight="1">
      <c r="A142" s="51">
        <v>9</v>
      </c>
      <c r="B142" s="82"/>
      <c r="C142" s="82"/>
      <c r="D142" s="82"/>
      <c r="E142" s="82"/>
      <c r="F142" s="82"/>
      <c r="G142" s="82"/>
      <c r="H142" s="82"/>
      <c r="I142" s="82"/>
      <c r="J142" s="82"/>
      <c r="K142" s="82"/>
      <c r="L142" s="82"/>
      <c r="M142" s="82"/>
      <c r="N142" s="82"/>
      <c r="O142" s="82"/>
      <c r="P142" s="82"/>
      <c r="Q142" s="82"/>
      <c r="R142" s="82"/>
      <c r="S142" s="82"/>
      <c r="T142" s="82"/>
      <c r="U142" s="83"/>
      <c r="V142" s="84"/>
      <c r="W142" s="85"/>
      <c r="X142" s="2" t="str">
        <f t="shared" si="15"/>
        <v>C</v>
      </c>
      <c r="Y142" s="40">
        <f t="shared" si="18"/>
        <v>1</v>
      </c>
      <c r="Z142" s="86"/>
      <c r="AA142" s="87"/>
      <c r="AB142" s="87"/>
      <c r="AC142" s="87"/>
      <c r="AD142" s="87"/>
      <c r="AE142" s="87"/>
      <c r="AF142" s="87"/>
      <c r="AG142" s="88"/>
      <c r="AH142" s="86"/>
      <c r="AI142" s="87"/>
      <c r="AJ142" s="87"/>
      <c r="AK142" s="87"/>
      <c r="AL142" s="87"/>
      <c r="AM142" s="87"/>
      <c r="AN142" s="87"/>
      <c r="AO142" s="88"/>
      <c r="AP142" s="89">
        <f t="shared" si="19"/>
        <v>0</v>
      </c>
      <c r="AQ142" s="90"/>
      <c r="AR142" s="90"/>
      <c r="AS142" s="91"/>
      <c r="AT142" s="91"/>
      <c r="AU142" s="91"/>
      <c r="AV142" s="91"/>
      <c r="AW142" s="64">
        <f t="shared" si="16"/>
        <v>2012</v>
      </c>
      <c r="AX142" s="64"/>
      <c r="AY142" s="64"/>
      <c r="AZ142" s="64"/>
      <c r="BA142" s="65"/>
      <c r="BB142" s="66" t="s">
        <v>101</v>
      </c>
      <c r="BC142" s="67"/>
      <c r="BD142" s="68"/>
      <c r="BE142" s="68"/>
      <c r="BF142" s="68"/>
      <c r="BG142" s="68"/>
      <c r="BH142" s="68"/>
      <c r="BI142" s="68"/>
      <c r="BJ142" s="68"/>
      <c r="BK142" s="3" t="str">
        <f t="shared" si="20"/>
        <v>C10</v>
      </c>
      <c r="BL142" s="76">
        <f>IF(ISERROR(VLOOKUP(BK142,'賠責保険料'!$A$1:$B$97,2,FALSE)),0,VLOOKUP(BK142,'賠責保険料'!$A$1:$B$97,2,FALSE))</f>
        <v>0</v>
      </c>
      <c r="BM142" s="77"/>
      <c r="BN142" s="77"/>
      <c r="BO142" s="92"/>
      <c r="BP142" s="3" t="str">
        <f t="shared" si="21"/>
        <v>C1</v>
      </c>
      <c r="BQ142" s="76">
        <f>IF(ISERROR(VLOOKUP(BP142,'賠責保険料'!$A$1:$B$97,2,FALSE)),0,VLOOKUP(BP142,'賠責保険料'!$A$1:$B$97,2,FALSE))</f>
        <v>0</v>
      </c>
      <c r="BR142" s="77"/>
      <c r="BS142" s="77"/>
      <c r="BT142" s="78"/>
      <c r="BU142" s="79">
        <f t="shared" si="17"/>
        <v>0</v>
      </c>
      <c r="BV142" s="80"/>
      <c r="BW142" s="80"/>
      <c r="BX142" s="81"/>
      <c r="BY142" s="20"/>
    </row>
    <row r="143" spans="1:77" ht="18.75" customHeight="1">
      <c r="A143" s="51">
        <v>10</v>
      </c>
      <c r="B143" s="82"/>
      <c r="C143" s="82"/>
      <c r="D143" s="82"/>
      <c r="E143" s="82"/>
      <c r="F143" s="82"/>
      <c r="G143" s="82"/>
      <c r="H143" s="82"/>
      <c r="I143" s="82"/>
      <c r="J143" s="82"/>
      <c r="K143" s="82"/>
      <c r="L143" s="82"/>
      <c r="M143" s="82"/>
      <c r="N143" s="82"/>
      <c r="O143" s="82"/>
      <c r="P143" s="82"/>
      <c r="Q143" s="82"/>
      <c r="R143" s="82"/>
      <c r="S143" s="82"/>
      <c r="T143" s="82"/>
      <c r="U143" s="83"/>
      <c r="V143" s="84"/>
      <c r="W143" s="85"/>
      <c r="X143" s="2" t="str">
        <f t="shared" si="15"/>
        <v>C</v>
      </c>
      <c r="Y143" s="40">
        <f t="shared" si="18"/>
        <v>1</v>
      </c>
      <c r="Z143" s="86"/>
      <c r="AA143" s="87"/>
      <c r="AB143" s="87"/>
      <c r="AC143" s="87"/>
      <c r="AD143" s="87"/>
      <c r="AE143" s="87"/>
      <c r="AF143" s="87"/>
      <c r="AG143" s="88"/>
      <c r="AH143" s="86"/>
      <c r="AI143" s="87"/>
      <c r="AJ143" s="87"/>
      <c r="AK143" s="87"/>
      <c r="AL143" s="87"/>
      <c r="AM143" s="87"/>
      <c r="AN143" s="87"/>
      <c r="AO143" s="88"/>
      <c r="AP143" s="89">
        <f t="shared" si="19"/>
        <v>0</v>
      </c>
      <c r="AQ143" s="90"/>
      <c r="AR143" s="90"/>
      <c r="AS143" s="91"/>
      <c r="AT143" s="91"/>
      <c r="AU143" s="91"/>
      <c r="AV143" s="91"/>
      <c r="AW143" s="64">
        <f t="shared" si="16"/>
        <v>2012</v>
      </c>
      <c r="AX143" s="64"/>
      <c r="AY143" s="64"/>
      <c r="AZ143" s="64"/>
      <c r="BA143" s="65"/>
      <c r="BB143" s="66" t="s">
        <v>101</v>
      </c>
      <c r="BC143" s="67"/>
      <c r="BD143" s="68"/>
      <c r="BE143" s="68"/>
      <c r="BF143" s="68"/>
      <c r="BG143" s="68"/>
      <c r="BH143" s="68"/>
      <c r="BI143" s="68"/>
      <c r="BJ143" s="68"/>
      <c r="BK143" s="3" t="str">
        <f t="shared" si="20"/>
        <v>C10</v>
      </c>
      <c r="BL143" s="76">
        <f>IF(ISERROR(VLOOKUP(BK143,'賠責保険料'!$A$1:$B$97,2,FALSE)),0,VLOOKUP(BK143,'賠責保険料'!$A$1:$B$97,2,FALSE))</f>
        <v>0</v>
      </c>
      <c r="BM143" s="77"/>
      <c r="BN143" s="77"/>
      <c r="BO143" s="92"/>
      <c r="BP143" s="3" t="str">
        <f t="shared" si="21"/>
        <v>C1</v>
      </c>
      <c r="BQ143" s="76">
        <f>IF(ISERROR(VLOOKUP(BP143,'賠責保険料'!$A$1:$B$97,2,FALSE)),0,VLOOKUP(BP143,'賠責保険料'!$A$1:$B$97,2,FALSE))</f>
        <v>0</v>
      </c>
      <c r="BR143" s="77"/>
      <c r="BS143" s="77"/>
      <c r="BT143" s="78"/>
      <c r="BU143" s="79">
        <f t="shared" si="17"/>
        <v>0</v>
      </c>
      <c r="BV143" s="80"/>
      <c r="BW143" s="80"/>
      <c r="BX143" s="81"/>
      <c r="BY143" s="20"/>
    </row>
    <row r="144" spans="1:77" ht="18.75" customHeight="1">
      <c r="A144" s="36">
        <v>11</v>
      </c>
      <c r="B144" s="82"/>
      <c r="C144" s="82"/>
      <c r="D144" s="82"/>
      <c r="E144" s="82"/>
      <c r="F144" s="82"/>
      <c r="G144" s="82"/>
      <c r="H144" s="82"/>
      <c r="I144" s="82"/>
      <c r="J144" s="82"/>
      <c r="K144" s="82"/>
      <c r="L144" s="82"/>
      <c r="M144" s="82"/>
      <c r="N144" s="82"/>
      <c r="O144" s="82"/>
      <c r="P144" s="82"/>
      <c r="Q144" s="82"/>
      <c r="R144" s="82"/>
      <c r="S144" s="82"/>
      <c r="T144" s="82"/>
      <c r="U144" s="83"/>
      <c r="V144" s="84"/>
      <c r="W144" s="85"/>
      <c r="X144" s="2" t="str">
        <f t="shared" si="15"/>
        <v>C</v>
      </c>
      <c r="Y144" s="40">
        <f t="shared" si="18"/>
        <v>1</v>
      </c>
      <c r="Z144" s="86"/>
      <c r="AA144" s="87"/>
      <c r="AB144" s="87"/>
      <c r="AC144" s="87"/>
      <c r="AD144" s="87"/>
      <c r="AE144" s="87"/>
      <c r="AF144" s="87"/>
      <c r="AG144" s="88"/>
      <c r="AH144" s="86"/>
      <c r="AI144" s="87"/>
      <c r="AJ144" s="87"/>
      <c r="AK144" s="87"/>
      <c r="AL144" s="87"/>
      <c r="AM144" s="87"/>
      <c r="AN144" s="87"/>
      <c r="AO144" s="88"/>
      <c r="AP144" s="89">
        <f t="shared" si="19"/>
        <v>0</v>
      </c>
      <c r="AQ144" s="90"/>
      <c r="AR144" s="90"/>
      <c r="AS144" s="91"/>
      <c r="AT144" s="91"/>
      <c r="AU144" s="91"/>
      <c r="AV144" s="91"/>
      <c r="AW144" s="64">
        <f t="shared" si="16"/>
        <v>2012</v>
      </c>
      <c r="AX144" s="64"/>
      <c r="AY144" s="64"/>
      <c r="AZ144" s="64"/>
      <c r="BA144" s="65"/>
      <c r="BB144" s="66" t="s">
        <v>101</v>
      </c>
      <c r="BC144" s="67"/>
      <c r="BD144" s="68"/>
      <c r="BE144" s="68"/>
      <c r="BF144" s="68"/>
      <c r="BG144" s="68"/>
      <c r="BH144" s="68"/>
      <c r="BI144" s="68"/>
      <c r="BJ144" s="68"/>
      <c r="BK144" s="3" t="str">
        <f t="shared" si="20"/>
        <v>C10</v>
      </c>
      <c r="BL144" s="76">
        <f>IF(ISERROR(VLOOKUP(BK144,'賠責保険料'!$A$1:$B$97,2,FALSE)),0,VLOOKUP(BK144,'賠責保険料'!$A$1:$B$97,2,FALSE))</f>
        <v>0</v>
      </c>
      <c r="BM144" s="77"/>
      <c r="BN144" s="77"/>
      <c r="BO144" s="92"/>
      <c r="BP144" s="3" t="str">
        <f t="shared" si="21"/>
        <v>C1</v>
      </c>
      <c r="BQ144" s="76">
        <f>IF(ISERROR(VLOOKUP(BP144,'賠責保険料'!$A$1:$B$97,2,FALSE)),0,VLOOKUP(BP144,'賠責保険料'!$A$1:$B$97,2,FALSE))</f>
        <v>0</v>
      </c>
      <c r="BR144" s="77"/>
      <c r="BS144" s="77"/>
      <c r="BT144" s="78"/>
      <c r="BU144" s="79">
        <f t="shared" si="17"/>
        <v>0</v>
      </c>
      <c r="BV144" s="80"/>
      <c r="BW144" s="80"/>
      <c r="BX144" s="81"/>
      <c r="BY144" s="20"/>
    </row>
    <row r="145" spans="1:77" ht="18.75" customHeight="1">
      <c r="A145" s="51">
        <v>12</v>
      </c>
      <c r="B145" s="82"/>
      <c r="C145" s="82"/>
      <c r="D145" s="82"/>
      <c r="E145" s="82"/>
      <c r="F145" s="82"/>
      <c r="G145" s="82"/>
      <c r="H145" s="82"/>
      <c r="I145" s="82"/>
      <c r="J145" s="82"/>
      <c r="K145" s="82"/>
      <c r="L145" s="82"/>
      <c r="M145" s="82"/>
      <c r="N145" s="82"/>
      <c r="O145" s="82"/>
      <c r="P145" s="82"/>
      <c r="Q145" s="82"/>
      <c r="R145" s="82"/>
      <c r="S145" s="82"/>
      <c r="T145" s="82"/>
      <c r="U145" s="83"/>
      <c r="V145" s="84"/>
      <c r="W145" s="85"/>
      <c r="X145" s="2" t="str">
        <f t="shared" si="15"/>
        <v>C</v>
      </c>
      <c r="Y145" s="40">
        <f t="shared" si="18"/>
        <v>1</v>
      </c>
      <c r="Z145" s="86"/>
      <c r="AA145" s="87"/>
      <c r="AB145" s="87"/>
      <c r="AC145" s="87"/>
      <c r="AD145" s="87"/>
      <c r="AE145" s="87"/>
      <c r="AF145" s="87"/>
      <c r="AG145" s="88"/>
      <c r="AH145" s="86"/>
      <c r="AI145" s="87"/>
      <c r="AJ145" s="87"/>
      <c r="AK145" s="87"/>
      <c r="AL145" s="87"/>
      <c r="AM145" s="87"/>
      <c r="AN145" s="87"/>
      <c r="AO145" s="88"/>
      <c r="AP145" s="89">
        <f t="shared" si="19"/>
        <v>0</v>
      </c>
      <c r="AQ145" s="90"/>
      <c r="AR145" s="90"/>
      <c r="AS145" s="91"/>
      <c r="AT145" s="91"/>
      <c r="AU145" s="91"/>
      <c r="AV145" s="91"/>
      <c r="AW145" s="64">
        <f t="shared" si="16"/>
        <v>2012</v>
      </c>
      <c r="AX145" s="64"/>
      <c r="AY145" s="64"/>
      <c r="AZ145" s="64"/>
      <c r="BA145" s="65"/>
      <c r="BB145" s="66" t="s">
        <v>101</v>
      </c>
      <c r="BC145" s="67"/>
      <c r="BD145" s="68"/>
      <c r="BE145" s="68"/>
      <c r="BF145" s="68"/>
      <c r="BG145" s="68"/>
      <c r="BH145" s="68"/>
      <c r="BI145" s="68"/>
      <c r="BJ145" s="68"/>
      <c r="BK145" s="3" t="str">
        <f t="shared" si="20"/>
        <v>C10</v>
      </c>
      <c r="BL145" s="76">
        <f>IF(ISERROR(VLOOKUP(BK145,'賠責保険料'!$A$1:$B$97,2,FALSE)),0,VLOOKUP(BK145,'賠責保険料'!$A$1:$B$97,2,FALSE))</f>
        <v>0</v>
      </c>
      <c r="BM145" s="77"/>
      <c r="BN145" s="77"/>
      <c r="BO145" s="92"/>
      <c r="BP145" s="3" t="str">
        <f t="shared" si="21"/>
        <v>C1</v>
      </c>
      <c r="BQ145" s="76">
        <f>IF(ISERROR(VLOOKUP(BP145,'賠責保険料'!$A$1:$B$97,2,FALSE)),0,VLOOKUP(BP145,'賠責保険料'!$A$1:$B$97,2,FALSE))</f>
        <v>0</v>
      </c>
      <c r="BR145" s="77"/>
      <c r="BS145" s="77"/>
      <c r="BT145" s="78"/>
      <c r="BU145" s="79">
        <f t="shared" si="17"/>
        <v>0</v>
      </c>
      <c r="BV145" s="80"/>
      <c r="BW145" s="80"/>
      <c r="BX145" s="81"/>
      <c r="BY145" s="20"/>
    </row>
    <row r="146" spans="1:77" ht="18.75" customHeight="1">
      <c r="A146" s="51">
        <v>13</v>
      </c>
      <c r="B146" s="82"/>
      <c r="C146" s="82"/>
      <c r="D146" s="82"/>
      <c r="E146" s="82"/>
      <c r="F146" s="82"/>
      <c r="G146" s="82"/>
      <c r="H146" s="82"/>
      <c r="I146" s="82"/>
      <c r="J146" s="82"/>
      <c r="K146" s="82"/>
      <c r="L146" s="82"/>
      <c r="M146" s="82"/>
      <c r="N146" s="82"/>
      <c r="O146" s="82"/>
      <c r="P146" s="82"/>
      <c r="Q146" s="82"/>
      <c r="R146" s="82"/>
      <c r="S146" s="82"/>
      <c r="T146" s="82"/>
      <c r="U146" s="83"/>
      <c r="V146" s="84"/>
      <c r="W146" s="85"/>
      <c r="X146" s="2" t="str">
        <f t="shared" si="15"/>
        <v>C</v>
      </c>
      <c r="Y146" s="40">
        <f t="shared" si="18"/>
        <v>1</v>
      </c>
      <c r="Z146" s="86"/>
      <c r="AA146" s="87"/>
      <c r="AB146" s="87"/>
      <c r="AC146" s="87"/>
      <c r="AD146" s="87"/>
      <c r="AE146" s="87"/>
      <c r="AF146" s="87"/>
      <c r="AG146" s="88"/>
      <c r="AH146" s="86"/>
      <c r="AI146" s="87"/>
      <c r="AJ146" s="87"/>
      <c r="AK146" s="87"/>
      <c r="AL146" s="87"/>
      <c r="AM146" s="87"/>
      <c r="AN146" s="87"/>
      <c r="AO146" s="88"/>
      <c r="AP146" s="89">
        <f t="shared" si="19"/>
        <v>0</v>
      </c>
      <c r="AQ146" s="90"/>
      <c r="AR146" s="90"/>
      <c r="AS146" s="91"/>
      <c r="AT146" s="91"/>
      <c r="AU146" s="91"/>
      <c r="AV146" s="91"/>
      <c r="AW146" s="64">
        <f t="shared" si="16"/>
        <v>2012</v>
      </c>
      <c r="AX146" s="64"/>
      <c r="AY146" s="64"/>
      <c r="AZ146" s="64"/>
      <c r="BA146" s="65"/>
      <c r="BB146" s="66" t="s">
        <v>101</v>
      </c>
      <c r="BC146" s="67"/>
      <c r="BD146" s="68"/>
      <c r="BE146" s="68"/>
      <c r="BF146" s="68"/>
      <c r="BG146" s="68"/>
      <c r="BH146" s="68"/>
      <c r="BI146" s="68"/>
      <c r="BJ146" s="68"/>
      <c r="BK146" s="3" t="str">
        <f t="shared" si="20"/>
        <v>C10</v>
      </c>
      <c r="BL146" s="76">
        <f>IF(ISERROR(VLOOKUP(BK146,'賠責保険料'!$A$1:$B$97,2,FALSE)),0,VLOOKUP(BK146,'賠責保険料'!$A$1:$B$97,2,FALSE))</f>
        <v>0</v>
      </c>
      <c r="BM146" s="77"/>
      <c r="BN146" s="77"/>
      <c r="BO146" s="92"/>
      <c r="BP146" s="3" t="str">
        <f t="shared" si="21"/>
        <v>C1</v>
      </c>
      <c r="BQ146" s="76">
        <f>IF(ISERROR(VLOOKUP(BP146,'賠責保険料'!$A$1:$B$97,2,FALSE)),0,VLOOKUP(BP146,'賠責保険料'!$A$1:$B$97,2,FALSE))</f>
        <v>0</v>
      </c>
      <c r="BR146" s="77"/>
      <c r="BS146" s="77"/>
      <c r="BT146" s="78"/>
      <c r="BU146" s="79">
        <f t="shared" si="17"/>
        <v>0</v>
      </c>
      <c r="BV146" s="80"/>
      <c r="BW146" s="80"/>
      <c r="BX146" s="81"/>
      <c r="BY146" s="20"/>
    </row>
    <row r="147" spans="1:77" ht="18.75" customHeight="1">
      <c r="A147" s="36">
        <v>14</v>
      </c>
      <c r="B147" s="82"/>
      <c r="C147" s="82"/>
      <c r="D147" s="82"/>
      <c r="E147" s="82"/>
      <c r="F147" s="82"/>
      <c r="G147" s="82"/>
      <c r="H147" s="82"/>
      <c r="I147" s="82"/>
      <c r="J147" s="82"/>
      <c r="K147" s="82"/>
      <c r="L147" s="82"/>
      <c r="M147" s="82"/>
      <c r="N147" s="82"/>
      <c r="O147" s="82"/>
      <c r="P147" s="82"/>
      <c r="Q147" s="82"/>
      <c r="R147" s="82"/>
      <c r="S147" s="82"/>
      <c r="T147" s="82"/>
      <c r="U147" s="83"/>
      <c r="V147" s="84"/>
      <c r="W147" s="85"/>
      <c r="X147" s="2" t="str">
        <f t="shared" si="15"/>
        <v>C</v>
      </c>
      <c r="Y147" s="40">
        <f t="shared" si="18"/>
        <v>1</v>
      </c>
      <c r="Z147" s="86"/>
      <c r="AA147" s="87"/>
      <c r="AB147" s="87"/>
      <c r="AC147" s="87"/>
      <c r="AD147" s="87"/>
      <c r="AE147" s="87"/>
      <c r="AF147" s="87"/>
      <c r="AG147" s="88"/>
      <c r="AH147" s="86"/>
      <c r="AI147" s="87"/>
      <c r="AJ147" s="87"/>
      <c r="AK147" s="87"/>
      <c r="AL147" s="87"/>
      <c r="AM147" s="87"/>
      <c r="AN147" s="87"/>
      <c r="AO147" s="88"/>
      <c r="AP147" s="89">
        <f t="shared" si="19"/>
        <v>0</v>
      </c>
      <c r="AQ147" s="90"/>
      <c r="AR147" s="90"/>
      <c r="AS147" s="91"/>
      <c r="AT147" s="91"/>
      <c r="AU147" s="91"/>
      <c r="AV147" s="91"/>
      <c r="AW147" s="64">
        <f t="shared" si="16"/>
        <v>2012</v>
      </c>
      <c r="AX147" s="64"/>
      <c r="AY147" s="64"/>
      <c r="AZ147" s="64"/>
      <c r="BA147" s="65"/>
      <c r="BB147" s="66" t="s">
        <v>101</v>
      </c>
      <c r="BC147" s="67"/>
      <c r="BD147" s="68"/>
      <c r="BE147" s="68"/>
      <c r="BF147" s="68"/>
      <c r="BG147" s="68"/>
      <c r="BH147" s="68"/>
      <c r="BI147" s="68"/>
      <c r="BJ147" s="68"/>
      <c r="BK147" s="3" t="str">
        <f t="shared" si="20"/>
        <v>C10</v>
      </c>
      <c r="BL147" s="76">
        <f>IF(ISERROR(VLOOKUP(BK147,'賠責保険料'!$A$1:$B$97,2,FALSE)),0,VLOOKUP(BK147,'賠責保険料'!$A$1:$B$97,2,FALSE))</f>
        <v>0</v>
      </c>
      <c r="BM147" s="77"/>
      <c r="BN147" s="77"/>
      <c r="BO147" s="92"/>
      <c r="BP147" s="3" t="str">
        <f t="shared" si="21"/>
        <v>C1</v>
      </c>
      <c r="BQ147" s="76">
        <f>IF(ISERROR(VLOOKUP(BP147,'賠責保険料'!$A$1:$B$97,2,FALSE)),0,VLOOKUP(BP147,'賠責保険料'!$A$1:$B$97,2,FALSE))</f>
        <v>0</v>
      </c>
      <c r="BR147" s="77"/>
      <c r="BS147" s="77"/>
      <c r="BT147" s="78"/>
      <c r="BU147" s="79">
        <f t="shared" si="17"/>
        <v>0</v>
      </c>
      <c r="BV147" s="80"/>
      <c r="BW147" s="80"/>
      <c r="BX147" s="81"/>
      <c r="BY147" s="20"/>
    </row>
    <row r="148" spans="1:77" ht="18.75" customHeight="1">
      <c r="A148" s="51">
        <v>15</v>
      </c>
      <c r="B148" s="82"/>
      <c r="C148" s="82"/>
      <c r="D148" s="82"/>
      <c r="E148" s="82"/>
      <c r="F148" s="82"/>
      <c r="G148" s="82"/>
      <c r="H148" s="82"/>
      <c r="I148" s="82"/>
      <c r="J148" s="82"/>
      <c r="K148" s="82"/>
      <c r="L148" s="82"/>
      <c r="M148" s="82"/>
      <c r="N148" s="82"/>
      <c r="O148" s="82"/>
      <c r="P148" s="82"/>
      <c r="Q148" s="82"/>
      <c r="R148" s="82"/>
      <c r="S148" s="82"/>
      <c r="T148" s="82"/>
      <c r="U148" s="83"/>
      <c r="V148" s="84"/>
      <c r="W148" s="85"/>
      <c r="X148" s="2" t="str">
        <f t="shared" si="15"/>
        <v>C</v>
      </c>
      <c r="Y148" s="40">
        <f t="shared" si="18"/>
        <v>1</v>
      </c>
      <c r="Z148" s="86"/>
      <c r="AA148" s="87"/>
      <c r="AB148" s="87"/>
      <c r="AC148" s="87"/>
      <c r="AD148" s="87"/>
      <c r="AE148" s="87"/>
      <c r="AF148" s="87"/>
      <c r="AG148" s="88"/>
      <c r="AH148" s="86"/>
      <c r="AI148" s="87"/>
      <c r="AJ148" s="87"/>
      <c r="AK148" s="87"/>
      <c r="AL148" s="87"/>
      <c r="AM148" s="87"/>
      <c r="AN148" s="87"/>
      <c r="AO148" s="88"/>
      <c r="AP148" s="89">
        <f t="shared" si="19"/>
        <v>0</v>
      </c>
      <c r="AQ148" s="90"/>
      <c r="AR148" s="90"/>
      <c r="AS148" s="91"/>
      <c r="AT148" s="91"/>
      <c r="AU148" s="91"/>
      <c r="AV148" s="91"/>
      <c r="AW148" s="64">
        <f t="shared" si="16"/>
        <v>2012</v>
      </c>
      <c r="AX148" s="64"/>
      <c r="AY148" s="64"/>
      <c r="AZ148" s="64"/>
      <c r="BA148" s="65"/>
      <c r="BB148" s="66" t="s">
        <v>101</v>
      </c>
      <c r="BC148" s="67"/>
      <c r="BD148" s="68"/>
      <c r="BE148" s="68"/>
      <c r="BF148" s="68"/>
      <c r="BG148" s="68"/>
      <c r="BH148" s="68"/>
      <c r="BI148" s="68"/>
      <c r="BJ148" s="68"/>
      <c r="BK148" s="3" t="str">
        <f t="shared" si="20"/>
        <v>C10</v>
      </c>
      <c r="BL148" s="76">
        <f>IF(ISERROR(VLOOKUP(BK148,'賠責保険料'!$A$1:$B$97,2,FALSE)),0,VLOOKUP(BK148,'賠責保険料'!$A$1:$B$97,2,FALSE))</f>
        <v>0</v>
      </c>
      <c r="BM148" s="77"/>
      <c r="BN148" s="77"/>
      <c r="BO148" s="92"/>
      <c r="BP148" s="3" t="str">
        <f t="shared" si="21"/>
        <v>C1</v>
      </c>
      <c r="BQ148" s="76">
        <f>IF(ISERROR(VLOOKUP(BP148,'賠責保険料'!$A$1:$B$97,2,FALSE)),0,VLOOKUP(BP148,'賠責保険料'!$A$1:$B$97,2,FALSE))</f>
        <v>0</v>
      </c>
      <c r="BR148" s="77"/>
      <c r="BS148" s="77"/>
      <c r="BT148" s="78"/>
      <c r="BU148" s="79">
        <f t="shared" si="17"/>
        <v>0</v>
      </c>
      <c r="BV148" s="80"/>
      <c r="BW148" s="80"/>
      <c r="BX148" s="81"/>
      <c r="BY148" s="20"/>
    </row>
    <row r="149" spans="1:77" ht="18.75" customHeight="1">
      <c r="A149" s="51">
        <v>16</v>
      </c>
      <c r="B149" s="82"/>
      <c r="C149" s="82"/>
      <c r="D149" s="82"/>
      <c r="E149" s="82"/>
      <c r="F149" s="82"/>
      <c r="G149" s="82"/>
      <c r="H149" s="82"/>
      <c r="I149" s="82"/>
      <c r="J149" s="82"/>
      <c r="K149" s="82"/>
      <c r="L149" s="82"/>
      <c r="M149" s="82"/>
      <c r="N149" s="82"/>
      <c r="O149" s="82"/>
      <c r="P149" s="82"/>
      <c r="Q149" s="82"/>
      <c r="R149" s="82"/>
      <c r="S149" s="82"/>
      <c r="T149" s="82"/>
      <c r="U149" s="83"/>
      <c r="V149" s="84"/>
      <c r="W149" s="85"/>
      <c r="X149" s="2" t="str">
        <f t="shared" si="15"/>
        <v>C</v>
      </c>
      <c r="Y149" s="40">
        <f t="shared" si="18"/>
        <v>1</v>
      </c>
      <c r="Z149" s="86"/>
      <c r="AA149" s="87"/>
      <c r="AB149" s="87"/>
      <c r="AC149" s="87"/>
      <c r="AD149" s="87"/>
      <c r="AE149" s="87"/>
      <c r="AF149" s="87"/>
      <c r="AG149" s="88"/>
      <c r="AH149" s="86"/>
      <c r="AI149" s="87"/>
      <c r="AJ149" s="87"/>
      <c r="AK149" s="87"/>
      <c r="AL149" s="87"/>
      <c r="AM149" s="87"/>
      <c r="AN149" s="87"/>
      <c r="AO149" s="88"/>
      <c r="AP149" s="89">
        <f t="shared" si="19"/>
        <v>0</v>
      </c>
      <c r="AQ149" s="90"/>
      <c r="AR149" s="90"/>
      <c r="AS149" s="91"/>
      <c r="AT149" s="91"/>
      <c r="AU149" s="91"/>
      <c r="AV149" s="91"/>
      <c r="AW149" s="64">
        <f t="shared" si="16"/>
        <v>2012</v>
      </c>
      <c r="AX149" s="64"/>
      <c r="AY149" s="64"/>
      <c r="AZ149" s="64"/>
      <c r="BA149" s="65"/>
      <c r="BB149" s="66" t="s">
        <v>101</v>
      </c>
      <c r="BC149" s="67"/>
      <c r="BD149" s="68"/>
      <c r="BE149" s="68"/>
      <c r="BF149" s="68"/>
      <c r="BG149" s="68"/>
      <c r="BH149" s="68"/>
      <c r="BI149" s="68"/>
      <c r="BJ149" s="68"/>
      <c r="BK149" s="3" t="str">
        <f t="shared" si="20"/>
        <v>C10</v>
      </c>
      <c r="BL149" s="76">
        <f>IF(ISERROR(VLOOKUP(BK149,'賠責保険料'!$A$1:$B$97,2,FALSE)),0,VLOOKUP(BK149,'賠責保険料'!$A$1:$B$97,2,FALSE))</f>
        <v>0</v>
      </c>
      <c r="BM149" s="77"/>
      <c r="BN149" s="77"/>
      <c r="BO149" s="92"/>
      <c r="BP149" s="3" t="str">
        <f t="shared" si="21"/>
        <v>C1</v>
      </c>
      <c r="BQ149" s="76">
        <f>IF(ISERROR(VLOOKUP(BP149,'賠責保険料'!$A$1:$B$97,2,FALSE)),0,VLOOKUP(BP149,'賠責保険料'!$A$1:$B$97,2,FALSE))</f>
        <v>0</v>
      </c>
      <c r="BR149" s="77"/>
      <c r="BS149" s="77"/>
      <c r="BT149" s="78"/>
      <c r="BU149" s="79">
        <f t="shared" si="17"/>
        <v>0</v>
      </c>
      <c r="BV149" s="80"/>
      <c r="BW149" s="80"/>
      <c r="BX149" s="81"/>
      <c r="BY149" s="20"/>
    </row>
    <row r="150" spans="1:77" ht="18.75" customHeight="1">
      <c r="A150" s="36">
        <v>17</v>
      </c>
      <c r="B150" s="82"/>
      <c r="C150" s="82"/>
      <c r="D150" s="82"/>
      <c r="E150" s="82"/>
      <c r="F150" s="82"/>
      <c r="G150" s="82"/>
      <c r="H150" s="82"/>
      <c r="I150" s="82"/>
      <c r="J150" s="82"/>
      <c r="K150" s="82"/>
      <c r="L150" s="82"/>
      <c r="M150" s="82"/>
      <c r="N150" s="82"/>
      <c r="O150" s="82"/>
      <c r="P150" s="82"/>
      <c r="Q150" s="82"/>
      <c r="R150" s="82"/>
      <c r="S150" s="82"/>
      <c r="T150" s="82"/>
      <c r="U150" s="83"/>
      <c r="V150" s="84"/>
      <c r="W150" s="85"/>
      <c r="X150" s="2" t="str">
        <f t="shared" si="15"/>
        <v>C</v>
      </c>
      <c r="Y150" s="40">
        <f t="shared" si="18"/>
        <v>1</v>
      </c>
      <c r="Z150" s="86"/>
      <c r="AA150" s="87"/>
      <c r="AB150" s="87"/>
      <c r="AC150" s="87"/>
      <c r="AD150" s="87"/>
      <c r="AE150" s="87"/>
      <c r="AF150" s="87"/>
      <c r="AG150" s="88"/>
      <c r="AH150" s="86"/>
      <c r="AI150" s="87"/>
      <c r="AJ150" s="87"/>
      <c r="AK150" s="87"/>
      <c r="AL150" s="87"/>
      <c r="AM150" s="87"/>
      <c r="AN150" s="87"/>
      <c r="AO150" s="88"/>
      <c r="AP150" s="89">
        <f t="shared" si="19"/>
        <v>0</v>
      </c>
      <c r="AQ150" s="90"/>
      <c r="AR150" s="90"/>
      <c r="AS150" s="91"/>
      <c r="AT150" s="91"/>
      <c r="AU150" s="91"/>
      <c r="AV150" s="91"/>
      <c r="AW150" s="64">
        <f t="shared" si="16"/>
        <v>2012</v>
      </c>
      <c r="AX150" s="64"/>
      <c r="AY150" s="64"/>
      <c r="AZ150" s="64"/>
      <c r="BA150" s="65"/>
      <c r="BB150" s="66" t="s">
        <v>101</v>
      </c>
      <c r="BC150" s="67"/>
      <c r="BD150" s="68"/>
      <c r="BE150" s="68"/>
      <c r="BF150" s="68"/>
      <c r="BG150" s="68"/>
      <c r="BH150" s="68"/>
      <c r="BI150" s="68"/>
      <c r="BJ150" s="68"/>
      <c r="BK150" s="3" t="str">
        <f t="shared" si="20"/>
        <v>C10</v>
      </c>
      <c r="BL150" s="76">
        <f>IF(ISERROR(VLOOKUP(BK150,'賠責保険料'!$A$1:$B$97,2,FALSE)),0,VLOOKUP(BK150,'賠責保険料'!$A$1:$B$97,2,FALSE))</f>
        <v>0</v>
      </c>
      <c r="BM150" s="77"/>
      <c r="BN150" s="77"/>
      <c r="BO150" s="92"/>
      <c r="BP150" s="3" t="str">
        <f t="shared" si="21"/>
        <v>C1</v>
      </c>
      <c r="BQ150" s="76">
        <f>IF(ISERROR(VLOOKUP(BP150,'賠責保険料'!$A$1:$B$97,2,FALSE)),0,VLOOKUP(BP150,'賠責保険料'!$A$1:$B$97,2,FALSE))</f>
        <v>0</v>
      </c>
      <c r="BR150" s="77"/>
      <c r="BS150" s="77"/>
      <c r="BT150" s="78"/>
      <c r="BU150" s="79">
        <f t="shared" si="17"/>
        <v>0</v>
      </c>
      <c r="BV150" s="80"/>
      <c r="BW150" s="80"/>
      <c r="BX150" s="81"/>
      <c r="BY150" s="20"/>
    </row>
    <row r="151" spans="1:77" ht="18.75" customHeight="1">
      <c r="A151" s="51">
        <v>18</v>
      </c>
      <c r="B151" s="82"/>
      <c r="C151" s="82"/>
      <c r="D151" s="82"/>
      <c r="E151" s="82"/>
      <c r="F151" s="82"/>
      <c r="G151" s="82"/>
      <c r="H151" s="82"/>
      <c r="I151" s="82"/>
      <c r="J151" s="82"/>
      <c r="K151" s="82"/>
      <c r="L151" s="82"/>
      <c r="M151" s="82"/>
      <c r="N151" s="82"/>
      <c r="O151" s="82"/>
      <c r="P151" s="82"/>
      <c r="Q151" s="82"/>
      <c r="R151" s="82"/>
      <c r="S151" s="82"/>
      <c r="T151" s="82"/>
      <c r="U151" s="83"/>
      <c r="V151" s="84"/>
      <c r="W151" s="85"/>
      <c r="X151" s="2" t="str">
        <f t="shared" si="15"/>
        <v>C</v>
      </c>
      <c r="Y151" s="40">
        <f t="shared" si="18"/>
        <v>1</v>
      </c>
      <c r="Z151" s="86"/>
      <c r="AA151" s="87"/>
      <c r="AB151" s="87"/>
      <c r="AC151" s="87"/>
      <c r="AD151" s="87"/>
      <c r="AE151" s="87"/>
      <c r="AF151" s="87"/>
      <c r="AG151" s="88"/>
      <c r="AH151" s="86"/>
      <c r="AI151" s="87"/>
      <c r="AJ151" s="87"/>
      <c r="AK151" s="87"/>
      <c r="AL151" s="87"/>
      <c r="AM151" s="87"/>
      <c r="AN151" s="87"/>
      <c r="AO151" s="88"/>
      <c r="AP151" s="89">
        <f t="shared" si="19"/>
        <v>0</v>
      </c>
      <c r="AQ151" s="90"/>
      <c r="AR151" s="90"/>
      <c r="AS151" s="91"/>
      <c r="AT151" s="91"/>
      <c r="AU151" s="91"/>
      <c r="AV151" s="91"/>
      <c r="AW151" s="64">
        <f t="shared" si="16"/>
        <v>2012</v>
      </c>
      <c r="AX151" s="64"/>
      <c r="AY151" s="64"/>
      <c r="AZ151" s="64"/>
      <c r="BA151" s="65"/>
      <c r="BB151" s="66" t="s">
        <v>101</v>
      </c>
      <c r="BC151" s="67"/>
      <c r="BD151" s="68"/>
      <c r="BE151" s="68"/>
      <c r="BF151" s="68"/>
      <c r="BG151" s="68"/>
      <c r="BH151" s="68"/>
      <c r="BI151" s="68"/>
      <c r="BJ151" s="68"/>
      <c r="BK151" s="3" t="str">
        <f t="shared" si="20"/>
        <v>C10</v>
      </c>
      <c r="BL151" s="76">
        <f>IF(ISERROR(VLOOKUP(BK151,'賠責保険料'!$A$1:$B$97,2,FALSE)),0,VLOOKUP(BK151,'賠責保険料'!$A$1:$B$97,2,FALSE))</f>
        <v>0</v>
      </c>
      <c r="BM151" s="77"/>
      <c r="BN151" s="77"/>
      <c r="BO151" s="92"/>
      <c r="BP151" s="3" t="str">
        <f t="shared" si="21"/>
        <v>C1</v>
      </c>
      <c r="BQ151" s="76">
        <f>IF(ISERROR(VLOOKUP(BP151,'賠責保険料'!$A$1:$B$97,2,FALSE)),0,VLOOKUP(BP151,'賠責保険料'!$A$1:$B$97,2,FALSE))</f>
        <v>0</v>
      </c>
      <c r="BR151" s="77"/>
      <c r="BS151" s="77"/>
      <c r="BT151" s="78"/>
      <c r="BU151" s="79">
        <f t="shared" si="17"/>
        <v>0</v>
      </c>
      <c r="BV151" s="80"/>
      <c r="BW151" s="80"/>
      <c r="BX151" s="81"/>
      <c r="BY151" s="20"/>
    </row>
    <row r="152" spans="1:77" ht="18.75" customHeight="1">
      <c r="A152" s="51">
        <v>19</v>
      </c>
      <c r="B152" s="82"/>
      <c r="C152" s="82"/>
      <c r="D152" s="82"/>
      <c r="E152" s="82"/>
      <c r="F152" s="82"/>
      <c r="G152" s="82"/>
      <c r="H152" s="82"/>
      <c r="I152" s="82"/>
      <c r="J152" s="82"/>
      <c r="K152" s="82"/>
      <c r="L152" s="82"/>
      <c r="M152" s="82"/>
      <c r="N152" s="82"/>
      <c r="O152" s="82"/>
      <c r="P152" s="82"/>
      <c r="Q152" s="82"/>
      <c r="R152" s="82"/>
      <c r="S152" s="82"/>
      <c r="T152" s="82"/>
      <c r="U152" s="83"/>
      <c r="V152" s="84"/>
      <c r="W152" s="85"/>
      <c r="X152" s="2" t="str">
        <f t="shared" si="15"/>
        <v>C</v>
      </c>
      <c r="Y152" s="40">
        <f t="shared" si="18"/>
        <v>1</v>
      </c>
      <c r="Z152" s="86"/>
      <c r="AA152" s="87"/>
      <c r="AB152" s="87"/>
      <c r="AC152" s="87"/>
      <c r="AD152" s="87"/>
      <c r="AE152" s="87"/>
      <c r="AF152" s="87"/>
      <c r="AG152" s="88"/>
      <c r="AH152" s="86"/>
      <c r="AI152" s="87"/>
      <c r="AJ152" s="87"/>
      <c r="AK152" s="87"/>
      <c r="AL152" s="87"/>
      <c r="AM152" s="87"/>
      <c r="AN152" s="87"/>
      <c r="AO152" s="88"/>
      <c r="AP152" s="89">
        <f t="shared" si="19"/>
        <v>0</v>
      </c>
      <c r="AQ152" s="90"/>
      <c r="AR152" s="90"/>
      <c r="AS152" s="91"/>
      <c r="AT152" s="91"/>
      <c r="AU152" s="91"/>
      <c r="AV152" s="91"/>
      <c r="AW152" s="64">
        <f t="shared" si="16"/>
        <v>2012</v>
      </c>
      <c r="AX152" s="64"/>
      <c r="AY152" s="64"/>
      <c r="AZ152" s="64"/>
      <c r="BA152" s="65"/>
      <c r="BB152" s="66" t="s">
        <v>101</v>
      </c>
      <c r="BC152" s="67"/>
      <c r="BD152" s="68"/>
      <c r="BE152" s="68"/>
      <c r="BF152" s="68"/>
      <c r="BG152" s="68"/>
      <c r="BH152" s="68"/>
      <c r="BI152" s="68"/>
      <c r="BJ152" s="68"/>
      <c r="BK152" s="3" t="str">
        <f t="shared" si="20"/>
        <v>C10</v>
      </c>
      <c r="BL152" s="76">
        <f>IF(ISERROR(VLOOKUP(BK152,'賠責保険料'!$A$1:$B$97,2,FALSE)),0,VLOOKUP(BK152,'賠責保険料'!$A$1:$B$97,2,FALSE))</f>
        <v>0</v>
      </c>
      <c r="BM152" s="77"/>
      <c r="BN152" s="77"/>
      <c r="BO152" s="92"/>
      <c r="BP152" s="3" t="str">
        <f t="shared" si="21"/>
        <v>C1</v>
      </c>
      <c r="BQ152" s="76">
        <f>IF(ISERROR(VLOOKUP(BP152,'賠責保険料'!$A$1:$B$97,2,FALSE)),0,VLOOKUP(BP152,'賠責保険料'!$A$1:$B$97,2,FALSE))</f>
        <v>0</v>
      </c>
      <c r="BR152" s="77"/>
      <c r="BS152" s="77"/>
      <c r="BT152" s="78"/>
      <c r="BU152" s="79">
        <f t="shared" si="17"/>
        <v>0</v>
      </c>
      <c r="BV152" s="80"/>
      <c r="BW152" s="80"/>
      <c r="BX152" s="81"/>
      <c r="BY152" s="20"/>
    </row>
    <row r="153" spans="1:77" ht="18.75" customHeight="1">
      <c r="A153" s="36">
        <v>20</v>
      </c>
      <c r="B153" s="82"/>
      <c r="C153" s="82"/>
      <c r="D153" s="82"/>
      <c r="E153" s="82"/>
      <c r="F153" s="82"/>
      <c r="G153" s="82"/>
      <c r="H153" s="82"/>
      <c r="I153" s="82"/>
      <c r="J153" s="82"/>
      <c r="K153" s="82"/>
      <c r="L153" s="82"/>
      <c r="M153" s="82"/>
      <c r="N153" s="82"/>
      <c r="O153" s="82"/>
      <c r="P153" s="82"/>
      <c r="Q153" s="82"/>
      <c r="R153" s="82"/>
      <c r="S153" s="82"/>
      <c r="T153" s="82"/>
      <c r="U153" s="83"/>
      <c r="V153" s="84"/>
      <c r="W153" s="85"/>
      <c r="X153" s="2" t="str">
        <f t="shared" si="15"/>
        <v>C</v>
      </c>
      <c r="Y153" s="40">
        <f t="shared" si="18"/>
        <v>1</v>
      </c>
      <c r="Z153" s="86"/>
      <c r="AA153" s="87"/>
      <c r="AB153" s="87"/>
      <c r="AC153" s="87"/>
      <c r="AD153" s="87"/>
      <c r="AE153" s="87"/>
      <c r="AF153" s="87"/>
      <c r="AG153" s="88"/>
      <c r="AH153" s="86"/>
      <c r="AI153" s="87"/>
      <c r="AJ153" s="87"/>
      <c r="AK153" s="87"/>
      <c r="AL153" s="87"/>
      <c r="AM153" s="87"/>
      <c r="AN153" s="87"/>
      <c r="AO153" s="88"/>
      <c r="AP153" s="89">
        <f t="shared" si="19"/>
        <v>0</v>
      </c>
      <c r="AQ153" s="90"/>
      <c r="AR153" s="90"/>
      <c r="AS153" s="91"/>
      <c r="AT153" s="91"/>
      <c r="AU153" s="91"/>
      <c r="AV153" s="91"/>
      <c r="AW153" s="64">
        <f t="shared" si="16"/>
        <v>2012</v>
      </c>
      <c r="AX153" s="64"/>
      <c r="AY153" s="64"/>
      <c r="AZ153" s="64"/>
      <c r="BA153" s="65"/>
      <c r="BB153" s="66" t="s">
        <v>101</v>
      </c>
      <c r="BC153" s="67"/>
      <c r="BD153" s="68"/>
      <c r="BE153" s="68"/>
      <c r="BF153" s="68"/>
      <c r="BG153" s="68"/>
      <c r="BH153" s="68"/>
      <c r="BI153" s="68"/>
      <c r="BJ153" s="68"/>
      <c r="BK153" s="3" t="str">
        <f t="shared" si="20"/>
        <v>C10</v>
      </c>
      <c r="BL153" s="76">
        <f>IF(ISERROR(VLOOKUP(BK153,'賠責保険料'!$A$1:$B$97,2,FALSE)),0,VLOOKUP(BK153,'賠責保険料'!$A$1:$B$97,2,FALSE))</f>
        <v>0</v>
      </c>
      <c r="BM153" s="77"/>
      <c r="BN153" s="77"/>
      <c r="BO153" s="92"/>
      <c r="BP153" s="3" t="str">
        <f t="shared" si="21"/>
        <v>C1</v>
      </c>
      <c r="BQ153" s="76">
        <f>IF(ISERROR(VLOOKUP(BP153,'賠責保険料'!$A$1:$B$97,2,FALSE)),0,VLOOKUP(BP153,'賠責保険料'!$A$1:$B$97,2,FALSE))</f>
        <v>0</v>
      </c>
      <c r="BR153" s="77"/>
      <c r="BS153" s="77"/>
      <c r="BT153" s="78"/>
      <c r="BU153" s="79">
        <f t="shared" si="17"/>
        <v>0</v>
      </c>
      <c r="BV153" s="80"/>
      <c r="BW153" s="80"/>
      <c r="BX153" s="81"/>
      <c r="BY153" s="20"/>
    </row>
    <row r="154" spans="1:77" ht="18.75" customHeight="1">
      <c r="A154" s="51">
        <v>21</v>
      </c>
      <c r="B154" s="82"/>
      <c r="C154" s="82"/>
      <c r="D154" s="82"/>
      <c r="E154" s="82"/>
      <c r="F154" s="82"/>
      <c r="G154" s="82"/>
      <c r="H154" s="82"/>
      <c r="I154" s="82"/>
      <c r="J154" s="82"/>
      <c r="K154" s="82"/>
      <c r="L154" s="82"/>
      <c r="M154" s="82"/>
      <c r="N154" s="82"/>
      <c r="O154" s="82"/>
      <c r="P154" s="82"/>
      <c r="Q154" s="82"/>
      <c r="R154" s="82"/>
      <c r="S154" s="82"/>
      <c r="T154" s="82"/>
      <c r="U154" s="83"/>
      <c r="V154" s="84"/>
      <c r="W154" s="85"/>
      <c r="X154" s="2" t="str">
        <f t="shared" si="15"/>
        <v>C</v>
      </c>
      <c r="Y154" s="40">
        <f t="shared" si="18"/>
        <v>1</v>
      </c>
      <c r="Z154" s="86"/>
      <c r="AA154" s="87"/>
      <c r="AB154" s="87"/>
      <c r="AC154" s="87"/>
      <c r="AD154" s="87"/>
      <c r="AE154" s="87"/>
      <c r="AF154" s="87"/>
      <c r="AG154" s="88"/>
      <c r="AH154" s="86"/>
      <c r="AI154" s="87"/>
      <c r="AJ154" s="87"/>
      <c r="AK154" s="87"/>
      <c r="AL154" s="87"/>
      <c r="AM154" s="87"/>
      <c r="AN154" s="87"/>
      <c r="AO154" s="88"/>
      <c r="AP154" s="89">
        <f t="shared" si="19"/>
        <v>0</v>
      </c>
      <c r="AQ154" s="90"/>
      <c r="AR154" s="90"/>
      <c r="AS154" s="91"/>
      <c r="AT154" s="91"/>
      <c r="AU154" s="91"/>
      <c r="AV154" s="91"/>
      <c r="AW154" s="64">
        <f t="shared" si="16"/>
        <v>2012</v>
      </c>
      <c r="AX154" s="64"/>
      <c r="AY154" s="64"/>
      <c r="AZ154" s="64"/>
      <c r="BA154" s="65"/>
      <c r="BB154" s="66" t="s">
        <v>101</v>
      </c>
      <c r="BC154" s="67"/>
      <c r="BD154" s="68"/>
      <c r="BE154" s="68"/>
      <c r="BF154" s="68"/>
      <c r="BG154" s="68"/>
      <c r="BH154" s="68"/>
      <c r="BI154" s="68"/>
      <c r="BJ154" s="68"/>
      <c r="BK154" s="3" t="str">
        <f t="shared" si="20"/>
        <v>C10</v>
      </c>
      <c r="BL154" s="76">
        <f>IF(ISERROR(VLOOKUP(BK154,'賠責保険料'!$A$1:$B$97,2,FALSE)),0,VLOOKUP(BK154,'賠責保険料'!$A$1:$B$97,2,FALSE))</f>
        <v>0</v>
      </c>
      <c r="BM154" s="77"/>
      <c r="BN154" s="77"/>
      <c r="BO154" s="92"/>
      <c r="BP154" s="3" t="str">
        <f t="shared" si="21"/>
        <v>C1</v>
      </c>
      <c r="BQ154" s="76">
        <f>IF(ISERROR(VLOOKUP(BP154,'賠責保険料'!$A$1:$B$97,2,FALSE)),0,VLOOKUP(BP154,'賠責保険料'!$A$1:$B$97,2,FALSE))</f>
        <v>0</v>
      </c>
      <c r="BR154" s="77"/>
      <c r="BS154" s="77"/>
      <c r="BT154" s="78"/>
      <c r="BU154" s="79">
        <f t="shared" si="17"/>
        <v>0</v>
      </c>
      <c r="BV154" s="80"/>
      <c r="BW154" s="80"/>
      <c r="BX154" s="81"/>
      <c r="BY154" s="20"/>
    </row>
    <row r="155" spans="1:77" ht="18.75" customHeight="1">
      <c r="A155" s="51">
        <v>22</v>
      </c>
      <c r="B155" s="82"/>
      <c r="C155" s="82"/>
      <c r="D155" s="82"/>
      <c r="E155" s="82"/>
      <c r="F155" s="82"/>
      <c r="G155" s="82"/>
      <c r="H155" s="82"/>
      <c r="I155" s="82"/>
      <c r="J155" s="82"/>
      <c r="K155" s="82"/>
      <c r="L155" s="82"/>
      <c r="M155" s="82"/>
      <c r="N155" s="82"/>
      <c r="O155" s="82"/>
      <c r="P155" s="82"/>
      <c r="Q155" s="82"/>
      <c r="R155" s="82"/>
      <c r="S155" s="82"/>
      <c r="T155" s="82"/>
      <c r="U155" s="83"/>
      <c r="V155" s="84"/>
      <c r="W155" s="85"/>
      <c r="X155" s="2" t="str">
        <f t="shared" si="15"/>
        <v>C</v>
      </c>
      <c r="Y155" s="40">
        <f t="shared" si="18"/>
        <v>1</v>
      </c>
      <c r="Z155" s="86"/>
      <c r="AA155" s="87"/>
      <c r="AB155" s="87"/>
      <c r="AC155" s="87"/>
      <c r="AD155" s="87"/>
      <c r="AE155" s="87"/>
      <c r="AF155" s="87"/>
      <c r="AG155" s="88"/>
      <c r="AH155" s="86"/>
      <c r="AI155" s="87"/>
      <c r="AJ155" s="87"/>
      <c r="AK155" s="87"/>
      <c r="AL155" s="87"/>
      <c r="AM155" s="87"/>
      <c r="AN155" s="87"/>
      <c r="AO155" s="88"/>
      <c r="AP155" s="89">
        <f t="shared" si="19"/>
        <v>0</v>
      </c>
      <c r="AQ155" s="90"/>
      <c r="AR155" s="90"/>
      <c r="AS155" s="91"/>
      <c r="AT155" s="91"/>
      <c r="AU155" s="91"/>
      <c r="AV155" s="91"/>
      <c r="AW155" s="64">
        <f t="shared" si="16"/>
        <v>2012</v>
      </c>
      <c r="AX155" s="64"/>
      <c r="AY155" s="64"/>
      <c r="AZ155" s="64"/>
      <c r="BA155" s="65"/>
      <c r="BB155" s="66" t="s">
        <v>101</v>
      </c>
      <c r="BC155" s="67"/>
      <c r="BD155" s="68"/>
      <c r="BE155" s="68"/>
      <c r="BF155" s="68"/>
      <c r="BG155" s="68"/>
      <c r="BH155" s="68"/>
      <c r="BI155" s="68"/>
      <c r="BJ155" s="68"/>
      <c r="BK155" s="3" t="str">
        <f t="shared" si="20"/>
        <v>C10</v>
      </c>
      <c r="BL155" s="76">
        <f>IF(ISERROR(VLOOKUP(BK155,'賠責保険料'!$A$1:$B$97,2,FALSE)),0,VLOOKUP(BK155,'賠責保険料'!$A$1:$B$97,2,FALSE))</f>
        <v>0</v>
      </c>
      <c r="BM155" s="77"/>
      <c r="BN155" s="77"/>
      <c r="BO155" s="92"/>
      <c r="BP155" s="3" t="str">
        <f t="shared" si="21"/>
        <v>C1</v>
      </c>
      <c r="BQ155" s="76">
        <f>IF(ISERROR(VLOOKUP(BP155,'賠責保険料'!$A$1:$B$97,2,FALSE)),0,VLOOKUP(BP155,'賠責保険料'!$A$1:$B$97,2,FALSE))</f>
        <v>0</v>
      </c>
      <c r="BR155" s="77"/>
      <c r="BS155" s="77"/>
      <c r="BT155" s="78"/>
      <c r="BU155" s="79">
        <f t="shared" si="17"/>
        <v>0</v>
      </c>
      <c r="BV155" s="80"/>
      <c r="BW155" s="80"/>
      <c r="BX155" s="81"/>
      <c r="BY155" s="20"/>
    </row>
    <row r="156" spans="1:77" ht="18.75" customHeight="1">
      <c r="A156" s="36">
        <v>23</v>
      </c>
      <c r="B156" s="82"/>
      <c r="C156" s="82"/>
      <c r="D156" s="82"/>
      <c r="E156" s="82"/>
      <c r="F156" s="82"/>
      <c r="G156" s="82"/>
      <c r="H156" s="82"/>
      <c r="I156" s="82"/>
      <c r="J156" s="82"/>
      <c r="K156" s="82"/>
      <c r="L156" s="82"/>
      <c r="M156" s="82"/>
      <c r="N156" s="82"/>
      <c r="O156" s="82"/>
      <c r="P156" s="82"/>
      <c r="Q156" s="82"/>
      <c r="R156" s="82"/>
      <c r="S156" s="82"/>
      <c r="T156" s="82"/>
      <c r="U156" s="83"/>
      <c r="V156" s="84"/>
      <c r="W156" s="85"/>
      <c r="X156" s="2" t="str">
        <f t="shared" si="15"/>
        <v>C</v>
      </c>
      <c r="Y156" s="40">
        <f t="shared" si="18"/>
        <v>1</v>
      </c>
      <c r="Z156" s="86"/>
      <c r="AA156" s="87"/>
      <c r="AB156" s="87"/>
      <c r="AC156" s="87"/>
      <c r="AD156" s="87"/>
      <c r="AE156" s="87"/>
      <c r="AF156" s="87"/>
      <c r="AG156" s="88"/>
      <c r="AH156" s="86"/>
      <c r="AI156" s="87"/>
      <c r="AJ156" s="87"/>
      <c r="AK156" s="87"/>
      <c r="AL156" s="87"/>
      <c r="AM156" s="87"/>
      <c r="AN156" s="87"/>
      <c r="AO156" s="88"/>
      <c r="AP156" s="89">
        <f t="shared" si="19"/>
        <v>0</v>
      </c>
      <c r="AQ156" s="90"/>
      <c r="AR156" s="90"/>
      <c r="AS156" s="91"/>
      <c r="AT156" s="91"/>
      <c r="AU156" s="91"/>
      <c r="AV156" s="91"/>
      <c r="AW156" s="64">
        <f t="shared" si="16"/>
        <v>2012</v>
      </c>
      <c r="AX156" s="64"/>
      <c r="AY156" s="64"/>
      <c r="AZ156" s="64"/>
      <c r="BA156" s="65"/>
      <c r="BB156" s="66" t="s">
        <v>101</v>
      </c>
      <c r="BC156" s="67"/>
      <c r="BD156" s="68"/>
      <c r="BE156" s="68"/>
      <c r="BF156" s="68"/>
      <c r="BG156" s="68"/>
      <c r="BH156" s="68"/>
      <c r="BI156" s="68"/>
      <c r="BJ156" s="68"/>
      <c r="BK156" s="3" t="str">
        <f t="shared" si="20"/>
        <v>C10</v>
      </c>
      <c r="BL156" s="76">
        <f>IF(ISERROR(VLOOKUP(BK156,'賠責保険料'!$A$1:$B$97,2,FALSE)),0,VLOOKUP(BK156,'賠責保険料'!$A$1:$B$97,2,FALSE))</f>
        <v>0</v>
      </c>
      <c r="BM156" s="77"/>
      <c r="BN156" s="77"/>
      <c r="BO156" s="92"/>
      <c r="BP156" s="3" t="str">
        <f t="shared" si="21"/>
        <v>C1</v>
      </c>
      <c r="BQ156" s="76">
        <f>IF(ISERROR(VLOOKUP(BP156,'賠責保険料'!$A$1:$B$97,2,FALSE)),0,VLOOKUP(BP156,'賠責保険料'!$A$1:$B$97,2,FALSE))</f>
        <v>0</v>
      </c>
      <c r="BR156" s="77"/>
      <c r="BS156" s="77"/>
      <c r="BT156" s="78"/>
      <c r="BU156" s="79">
        <f t="shared" si="17"/>
        <v>0</v>
      </c>
      <c r="BV156" s="80"/>
      <c r="BW156" s="80"/>
      <c r="BX156" s="81"/>
      <c r="BY156" s="20"/>
    </row>
    <row r="157" spans="1:77" ht="18.75" customHeight="1">
      <c r="A157" s="51">
        <v>24</v>
      </c>
      <c r="B157" s="82"/>
      <c r="C157" s="82"/>
      <c r="D157" s="82"/>
      <c r="E157" s="82"/>
      <c r="F157" s="82"/>
      <c r="G157" s="82"/>
      <c r="H157" s="82"/>
      <c r="I157" s="82"/>
      <c r="J157" s="82"/>
      <c r="K157" s="82"/>
      <c r="L157" s="82"/>
      <c r="M157" s="82"/>
      <c r="N157" s="82"/>
      <c r="O157" s="82"/>
      <c r="P157" s="82"/>
      <c r="Q157" s="82"/>
      <c r="R157" s="82"/>
      <c r="S157" s="82"/>
      <c r="T157" s="82"/>
      <c r="U157" s="83"/>
      <c r="V157" s="84"/>
      <c r="W157" s="85"/>
      <c r="X157" s="2" t="str">
        <f t="shared" si="15"/>
        <v>C</v>
      </c>
      <c r="Y157" s="40">
        <f t="shared" si="18"/>
        <v>1</v>
      </c>
      <c r="Z157" s="86"/>
      <c r="AA157" s="87"/>
      <c r="AB157" s="87"/>
      <c r="AC157" s="87"/>
      <c r="AD157" s="87"/>
      <c r="AE157" s="87"/>
      <c r="AF157" s="87"/>
      <c r="AG157" s="88"/>
      <c r="AH157" s="86"/>
      <c r="AI157" s="87"/>
      <c r="AJ157" s="87"/>
      <c r="AK157" s="87"/>
      <c r="AL157" s="87"/>
      <c r="AM157" s="87"/>
      <c r="AN157" s="87"/>
      <c r="AO157" s="88"/>
      <c r="AP157" s="89">
        <f t="shared" si="19"/>
        <v>0</v>
      </c>
      <c r="AQ157" s="90"/>
      <c r="AR157" s="90"/>
      <c r="AS157" s="91"/>
      <c r="AT157" s="91"/>
      <c r="AU157" s="91"/>
      <c r="AV157" s="91"/>
      <c r="AW157" s="64">
        <f t="shared" si="16"/>
        <v>2012</v>
      </c>
      <c r="AX157" s="64"/>
      <c r="AY157" s="64"/>
      <c r="AZ157" s="64"/>
      <c r="BA157" s="65"/>
      <c r="BB157" s="66" t="s">
        <v>101</v>
      </c>
      <c r="BC157" s="67"/>
      <c r="BD157" s="68"/>
      <c r="BE157" s="68"/>
      <c r="BF157" s="68"/>
      <c r="BG157" s="68"/>
      <c r="BH157" s="68"/>
      <c r="BI157" s="68"/>
      <c r="BJ157" s="68"/>
      <c r="BK157" s="3" t="str">
        <f t="shared" si="20"/>
        <v>C10</v>
      </c>
      <c r="BL157" s="76">
        <f>IF(ISERROR(VLOOKUP(BK157,'賠責保険料'!$A$1:$B$97,2,FALSE)),0,VLOOKUP(BK157,'賠責保険料'!$A$1:$B$97,2,FALSE))</f>
        <v>0</v>
      </c>
      <c r="BM157" s="77"/>
      <c r="BN157" s="77"/>
      <c r="BO157" s="92"/>
      <c r="BP157" s="3" t="str">
        <f t="shared" si="21"/>
        <v>C1</v>
      </c>
      <c r="BQ157" s="76">
        <f>IF(ISERROR(VLOOKUP(BP157,'賠責保険料'!$A$1:$B$97,2,FALSE)),0,VLOOKUP(BP157,'賠責保険料'!$A$1:$B$97,2,FALSE))</f>
        <v>0</v>
      </c>
      <c r="BR157" s="77"/>
      <c r="BS157" s="77"/>
      <c r="BT157" s="78"/>
      <c r="BU157" s="79">
        <f t="shared" si="17"/>
        <v>0</v>
      </c>
      <c r="BV157" s="80"/>
      <c r="BW157" s="80"/>
      <c r="BX157" s="81"/>
      <c r="BY157" s="20"/>
    </row>
    <row r="158" spans="1:77" ht="18.75" customHeight="1">
      <c r="A158" s="51">
        <v>25</v>
      </c>
      <c r="B158" s="82"/>
      <c r="C158" s="82"/>
      <c r="D158" s="82"/>
      <c r="E158" s="82"/>
      <c r="F158" s="82"/>
      <c r="G158" s="82"/>
      <c r="H158" s="82"/>
      <c r="I158" s="82"/>
      <c r="J158" s="82"/>
      <c r="K158" s="82"/>
      <c r="L158" s="82"/>
      <c r="M158" s="82"/>
      <c r="N158" s="82"/>
      <c r="O158" s="82"/>
      <c r="P158" s="82"/>
      <c r="Q158" s="82"/>
      <c r="R158" s="82"/>
      <c r="S158" s="82"/>
      <c r="T158" s="82"/>
      <c r="U158" s="83"/>
      <c r="V158" s="84"/>
      <c r="W158" s="85"/>
      <c r="X158" s="2" t="str">
        <f t="shared" si="15"/>
        <v>C</v>
      </c>
      <c r="Y158" s="40">
        <f t="shared" si="18"/>
        <v>1</v>
      </c>
      <c r="Z158" s="86"/>
      <c r="AA158" s="87"/>
      <c r="AB158" s="87"/>
      <c r="AC158" s="87"/>
      <c r="AD158" s="87"/>
      <c r="AE158" s="87"/>
      <c r="AF158" s="87"/>
      <c r="AG158" s="88"/>
      <c r="AH158" s="86"/>
      <c r="AI158" s="87"/>
      <c r="AJ158" s="87"/>
      <c r="AK158" s="87"/>
      <c r="AL158" s="87"/>
      <c r="AM158" s="87"/>
      <c r="AN158" s="87"/>
      <c r="AO158" s="88"/>
      <c r="AP158" s="89">
        <f t="shared" si="19"/>
        <v>0</v>
      </c>
      <c r="AQ158" s="90"/>
      <c r="AR158" s="90"/>
      <c r="AS158" s="91"/>
      <c r="AT158" s="91"/>
      <c r="AU158" s="91"/>
      <c r="AV158" s="91"/>
      <c r="AW158" s="64">
        <f t="shared" si="16"/>
        <v>2012</v>
      </c>
      <c r="AX158" s="64"/>
      <c r="AY158" s="64"/>
      <c r="AZ158" s="64"/>
      <c r="BA158" s="65"/>
      <c r="BB158" s="66" t="s">
        <v>101</v>
      </c>
      <c r="BC158" s="67"/>
      <c r="BD158" s="68"/>
      <c r="BE158" s="68"/>
      <c r="BF158" s="68"/>
      <c r="BG158" s="68"/>
      <c r="BH158" s="68"/>
      <c r="BI158" s="68"/>
      <c r="BJ158" s="68"/>
      <c r="BK158" s="3" t="str">
        <f t="shared" si="20"/>
        <v>C10</v>
      </c>
      <c r="BL158" s="76">
        <f>IF(ISERROR(VLOOKUP(BK158,'賠責保険料'!$A$1:$B$97,2,FALSE)),0,VLOOKUP(BK158,'賠責保険料'!$A$1:$B$97,2,FALSE))</f>
        <v>0</v>
      </c>
      <c r="BM158" s="77"/>
      <c r="BN158" s="77"/>
      <c r="BO158" s="92"/>
      <c r="BP158" s="3" t="str">
        <f t="shared" si="21"/>
        <v>C1</v>
      </c>
      <c r="BQ158" s="76">
        <f>IF(ISERROR(VLOOKUP(BP158,'賠責保険料'!$A$1:$B$97,2,FALSE)),0,VLOOKUP(BP158,'賠責保険料'!$A$1:$B$97,2,FALSE))</f>
        <v>0</v>
      </c>
      <c r="BR158" s="77"/>
      <c r="BS158" s="77"/>
      <c r="BT158" s="78"/>
      <c r="BU158" s="79">
        <f t="shared" si="17"/>
        <v>0</v>
      </c>
      <c r="BV158" s="80"/>
      <c r="BW158" s="80"/>
      <c r="BX158" s="81"/>
      <c r="BY158" s="20"/>
    </row>
    <row r="159" spans="1:77" ht="18.75" customHeight="1">
      <c r="A159" s="36">
        <v>26</v>
      </c>
      <c r="B159" s="82"/>
      <c r="C159" s="82"/>
      <c r="D159" s="82"/>
      <c r="E159" s="82"/>
      <c r="F159" s="82"/>
      <c r="G159" s="82"/>
      <c r="H159" s="82"/>
      <c r="I159" s="82"/>
      <c r="J159" s="82"/>
      <c r="K159" s="82"/>
      <c r="L159" s="82"/>
      <c r="M159" s="82"/>
      <c r="N159" s="82"/>
      <c r="O159" s="82"/>
      <c r="P159" s="82"/>
      <c r="Q159" s="82"/>
      <c r="R159" s="82"/>
      <c r="S159" s="82"/>
      <c r="T159" s="82"/>
      <c r="U159" s="83"/>
      <c r="V159" s="84"/>
      <c r="W159" s="85"/>
      <c r="X159" s="2" t="str">
        <f t="shared" si="15"/>
        <v>C</v>
      </c>
      <c r="Y159" s="40">
        <f t="shared" si="18"/>
        <v>1</v>
      </c>
      <c r="Z159" s="86"/>
      <c r="AA159" s="87"/>
      <c r="AB159" s="87"/>
      <c r="AC159" s="87"/>
      <c r="AD159" s="87"/>
      <c r="AE159" s="87"/>
      <c r="AF159" s="87"/>
      <c r="AG159" s="88"/>
      <c r="AH159" s="86"/>
      <c r="AI159" s="87"/>
      <c r="AJ159" s="87"/>
      <c r="AK159" s="87"/>
      <c r="AL159" s="87"/>
      <c r="AM159" s="87"/>
      <c r="AN159" s="87"/>
      <c r="AO159" s="88"/>
      <c r="AP159" s="89">
        <f t="shared" si="19"/>
        <v>0</v>
      </c>
      <c r="AQ159" s="90"/>
      <c r="AR159" s="90"/>
      <c r="AS159" s="91"/>
      <c r="AT159" s="91"/>
      <c r="AU159" s="91"/>
      <c r="AV159" s="91"/>
      <c r="AW159" s="64">
        <f t="shared" si="16"/>
        <v>2012</v>
      </c>
      <c r="AX159" s="64"/>
      <c r="AY159" s="64"/>
      <c r="AZ159" s="64"/>
      <c r="BA159" s="65"/>
      <c r="BB159" s="66" t="s">
        <v>101</v>
      </c>
      <c r="BC159" s="67"/>
      <c r="BD159" s="68"/>
      <c r="BE159" s="68"/>
      <c r="BF159" s="68"/>
      <c r="BG159" s="68"/>
      <c r="BH159" s="68"/>
      <c r="BI159" s="68"/>
      <c r="BJ159" s="68"/>
      <c r="BK159" s="3" t="str">
        <f t="shared" si="20"/>
        <v>C10</v>
      </c>
      <c r="BL159" s="76">
        <f>IF(ISERROR(VLOOKUP(BK159,'賠責保険料'!$A$1:$B$97,2,FALSE)),0,VLOOKUP(BK159,'賠責保険料'!$A$1:$B$97,2,FALSE))</f>
        <v>0</v>
      </c>
      <c r="BM159" s="77"/>
      <c r="BN159" s="77"/>
      <c r="BO159" s="92"/>
      <c r="BP159" s="3" t="str">
        <f t="shared" si="21"/>
        <v>C1</v>
      </c>
      <c r="BQ159" s="76">
        <f>IF(ISERROR(VLOOKUP(BP159,'賠責保険料'!$A$1:$B$97,2,FALSE)),0,VLOOKUP(BP159,'賠責保険料'!$A$1:$B$97,2,FALSE))</f>
        <v>0</v>
      </c>
      <c r="BR159" s="77"/>
      <c r="BS159" s="77"/>
      <c r="BT159" s="78"/>
      <c r="BU159" s="79">
        <f t="shared" si="17"/>
        <v>0</v>
      </c>
      <c r="BV159" s="80"/>
      <c r="BW159" s="80"/>
      <c r="BX159" s="81"/>
      <c r="BY159" s="20"/>
    </row>
    <row r="160" spans="1:77" ht="18.75" customHeight="1">
      <c r="A160" s="51">
        <v>27</v>
      </c>
      <c r="B160" s="82"/>
      <c r="C160" s="82"/>
      <c r="D160" s="82"/>
      <c r="E160" s="82"/>
      <c r="F160" s="82"/>
      <c r="G160" s="82"/>
      <c r="H160" s="82"/>
      <c r="I160" s="82"/>
      <c r="J160" s="82"/>
      <c r="K160" s="82"/>
      <c r="L160" s="82"/>
      <c r="M160" s="82"/>
      <c r="N160" s="82"/>
      <c r="O160" s="82"/>
      <c r="P160" s="82"/>
      <c r="Q160" s="82"/>
      <c r="R160" s="82"/>
      <c r="S160" s="82"/>
      <c r="T160" s="82"/>
      <c r="U160" s="83"/>
      <c r="V160" s="84"/>
      <c r="W160" s="85"/>
      <c r="X160" s="2" t="str">
        <f t="shared" si="15"/>
        <v>C</v>
      </c>
      <c r="Y160" s="40">
        <f t="shared" si="18"/>
        <v>1</v>
      </c>
      <c r="Z160" s="86"/>
      <c r="AA160" s="87"/>
      <c r="AB160" s="87"/>
      <c r="AC160" s="87"/>
      <c r="AD160" s="87"/>
      <c r="AE160" s="87"/>
      <c r="AF160" s="87"/>
      <c r="AG160" s="88"/>
      <c r="AH160" s="86"/>
      <c r="AI160" s="87"/>
      <c r="AJ160" s="87"/>
      <c r="AK160" s="87"/>
      <c r="AL160" s="87"/>
      <c r="AM160" s="87"/>
      <c r="AN160" s="87"/>
      <c r="AO160" s="88"/>
      <c r="AP160" s="89">
        <f t="shared" si="19"/>
        <v>0</v>
      </c>
      <c r="AQ160" s="90"/>
      <c r="AR160" s="90"/>
      <c r="AS160" s="91"/>
      <c r="AT160" s="91"/>
      <c r="AU160" s="91"/>
      <c r="AV160" s="91"/>
      <c r="AW160" s="64">
        <f t="shared" si="16"/>
        <v>2012</v>
      </c>
      <c r="AX160" s="64"/>
      <c r="AY160" s="64"/>
      <c r="AZ160" s="64"/>
      <c r="BA160" s="65"/>
      <c r="BB160" s="66" t="s">
        <v>101</v>
      </c>
      <c r="BC160" s="67"/>
      <c r="BD160" s="68"/>
      <c r="BE160" s="68"/>
      <c r="BF160" s="68"/>
      <c r="BG160" s="68"/>
      <c r="BH160" s="68"/>
      <c r="BI160" s="68"/>
      <c r="BJ160" s="68"/>
      <c r="BK160" s="3" t="str">
        <f t="shared" si="20"/>
        <v>C10</v>
      </c>
      <c r="BL160" s="76">
        <f>IF(ISERROR(VLOOKUP(BK160,'賠責保険料'!$A$1:$B$97,2,FALSE)),0,VLOOKUP(BK160,'賠責保険料'!$A$1:$B$97,2,FALSE))</f>
        <v>0</v>
      </c>
      <c r="BM160" s="77"/>
      <c r="BN160" s="77"/>
      <c r="BO160" s="92"/>
      <c r="BP160" s="3" t="str">
        <f t="shared" si="21"/>
        <v>C1</v>
      </c>
      <c r="BQ160" s="76">
        <f>IF(ISERROR(VLOOKUP(BP160,'賠責保険料'!$A$1:$B$97,2,FALSE)),0,VLOOKUP(BP160,'賠責保険料'!$A$1:$B$97,2,FALSE))</f>
        <v>0</v>
      </c>
      <c r="BR160" s="77"/>
      <c r="BS160" s="77"/>
      <c r="BT160" s="78"/>
      <c r="BU160" s="79">
        <f t="shared" si="17"/>
        <v>0</v>
      </c>
      <c r="BV160" s="80"/>
      <c r="BW160" s="80"/>
      <c r="BX160" s="81"/>
      <c r="BY160" s="20"/>
    </row>
    <row r="161" spans="1:77" ht="18.75" customHeight="1">
      <c r="A161" s="51">
        <v>28</v>
      </c>
      <c r="B161" s="82"/>
      <c r="C161" s="82"/>
      <c r="D161" s="82"/>
      <c r="E161" s="82"/>
      <c r="F161" s="82"/>
      <c r="G161" s="82"/>
      <c r="H161" s="82"/>
      <c r="I161" s="82"/>
      <c r="J161" s="82"/>
      <c r="K161" s="82"/>
      <c r="L161" s="82"/>
      <c r="M161" s="82"/>
      <c r="N161" s="82"/>
      <c r="O161" s="82"/>
      <c r="P161" s="82"/>
      <c r="Q161" s="82"/>
      <c r="R161" s="82"/>
      <c r="S161" s="82"/>
      <c r="T161" s="82"/>
      <c r="U161" s="83"/>
      <c r="V161" s="84"/>
      <c r="W161" s="85"/>
      <c r="X161" s="2" t="str">
        <f t="shared" si="15"/>
        <v>C</v>
      </c>
      <c r="Y161" s="40">
        <f t="shared" si="18"/>
        <v>1</v>
      </c>
      <c r="Z161" s="86"/>
      <c r="AA161" s="87"/>
      <c r="AB161" s="87"/>
      <c r="AC161" s="87"/>
      <c r="AD161" s="87"/>
      <c r="AE161" s="87"/>
      <c r="AF161" s="87"/>
      <c r="AG161" s="88"/>
      <c r="AH161" s="86"/>
      <c r="AI161" s="87"/>
      <c r="AJ161" s="87"/>
      <c r="AK161" s="87"/>
      <c r="AL161" s="87"/>
      <c r="AM161" s="87"/>
      <c r="AN161" s="87"/>
      <c r="AO161" s="88"/>
      <c r="AP161" s="89">
        <f t="shared" si="19"/>
        <v>0</v>
      </c>
      <c r="AQ161" s="90"/>
      <c r="AR161" s="90"/>
      <c r="AS161" s="91"/>
      <c r="AT161" s="91"/>
      <c r="AU161" s="91"/>
      <c r="AV161" s="91"/>
      <c r="AW161" s="64">
        <f t="shared" si="16"/>
        <v>2012</v>
      </c>
      <c r="AX161" s="64"/>
      <c r="AY161" s="64"/>
      <c r="AZ161" s="64"/>
      <c r="BA161" s="65"/>
      <c r="BB161" s="66" t="s">
        <v>101</v>
      </c>
      <c r="BC161" s="67"/>
      <c r="BD161" s="68"/>
      <c r="BE161" s="68"/>
      <c r="BF161" s="68"/>
      <c r="BG161" s="68"/>
      <c r="BH161" s="68"/>
      <c r="BI161" s="68"/>
      <c r="BJ161" s="68"/>
      <c r="BK161" s="3" t="str">
        <f t="shared" si="20"/>
        <v>C10</v>
      </c>
      <c r="BL161" s="76">
        <f>IF(ISERROR(VLOOKUP(BK161,'賠責保険料'!$A$1:$B$97,2,FALSE)),0,VLOOKUP(BK161,'賠責保険料'!$A$1:$B$97,2,FALSE))</f>
        <v>0</v>
      </c>
      <c r="BM161" s="77"/>
      <c r="BN161" s="77"/>
      <c r="BO161" s="92"/>
      <c r="BP161" s="3" t="str">
        <f t="shared" si="21"/>
        <v>C1</v>
      </c>
      <c r="BQ161" s="76">
        <f>IF(ISERROR(VLOOKUP(BP161,'賠責保険料'!$A$1:$B$97,2,FALSE)),0,VLOOKUP(BP161,'賠責保険料'!$A$1:$B$97,2,FALSE))</f>
        <v>0</v>
      </c>
      <c r="BR161" s="77"/>
      <c r="BS161" s="77"/>
      <c r="BT161" s="78"/>
      <c r="BU161" s="79">
        <f t="shared" si="17"/>
        <v>0</v>
      </c>
      <c r="BV161" s="80"/>
      <c r="BW161" s="80"/>
      <c r="BX161" s="81"/>
      <c r="BY161" s="20"/>
    </row>
    <row r="162" spans="1:77" ht="18.75" customHeight="1">
      <c r="A162" s="36">
        <v>29</v>
      </c>
      <c r="B162" s="82"/>
      <c r="C162" s="82"/>
      <c r="D162" s="82"/>
      <c r="E162" s="82"/>
      <c r="F162" s="82"/>
      <c r="G162" s="82"/>
      <c r="H162" s="82"/>
      <c r="I162" s="82"/>
      <c r="J162" s="82"/>
      <c r="K162" s="82"/>
      <c r="L162" s="82"/>
      <c r="M162" s="82"/>
      <c r="N162" s="82"/>
      <c r="O162" s="82"/>
      <c r="P162" s="82"/>
      <c r="Q162" s="82"/>
      <c r="R162" s="82"/>
      <c r="S162" s="82"/>
      <c r="T162" s="82"/>
      <c r="U162" s="83"/>
      <c r="V162" s="84"/>
      <c r="W162" s="85"/>
      <c r="X162" s="2" t="str">
        <f t="shared" si="15"/>
        <v>C</v>
      </c>
      <c r="Y162" s="40">
        <f t="shared" si="18"/>
        <v>1</v>
      </c>
      <c r="Z162" s="86"/>
      <c r="AA162" s="87"/>
      <c r="AB162" s="87"/>
      <c r="AC162" s="87"/>
      <c r="AD162" s="87"/>
      <c r="AE162" s="87"/>
      <c r="AF162" s="87"/>
      <c r="AG162" s="88"/>
      <c r="AH162" s="86"/>
      <c r="AI162" s="87"/>
      <c r="AJ162" s="87"/>
      <c r="AK162" s="87"/>
      <c r="AL162" s="87"/>
      <c r="AM162" s="87"/>
      <c r="AN162" s="87"/>
      <c r="AO162" s="88"/>
      <c r="AP162" s="89">
        <f t="shared" si="19"/>
        <v>0</v>
      </c>
      <c r="AQ162" s="90"/>
      <c r="AR162" s="90"/>
      <c r="AS162" s="91"/>
      <c r="AT162" s="91"/>
      <c r="AU162" s="91"/>
      <c r="AV162" s="91"/>
      <c r="AW162" s="64">
        <f t="shared" si="16"/>
        <v>2012</v>
      </c>
      <c r="AX162" s="64"/>
      <c r="AY162" s="64"/>
      <c r="AZ162" s="64"/>
      <c r="BA162" s="65"/>
      <c r="BB162" s="66" t="s">
        <v>101</v>
      </c>
      <c r="BC162" s="67"/>
      <c r="BD162" s="68"/>
      <c r="BE162" s="68"/>
      <c r="BF162" s="68"/>
      <c r="BG162" s="68"/>
      <c r="BH162" s="68"/>
      <c r="BI162" s="68"/>
      <c r="BJ162" s="68"/>
      <c r="BK162" s="3" t="str">
        <f t="shared" si="20"/>
        <v>C10</v>
      </c>
      <c r="BL162" s="76">
        <f>IF(ISERROR(VLOOKUP(BK162,'賠責保険料'!$A$1:$B$97,2,FALSE)),0,VLOOKUP(BK162,'賠責保険料'!$A$1:$B$97,2,FALSE))</f>
        <v>0</v>
      </c>
      <c r="BM162" s="77"/>
      <c r="BN162" s="77"/>
      <c r="BO162" s="92"/>
      <c r="BP162" s="3" t="str">
        <f t="shared" si="21"/>
        <v>C1</v>
      </c>
      <c r="BQ162" s="76">
        <f>IF(ISERROR(VLOOKUP(BP162,'賠責保険料'!$A$1:$B$97,2,FALSE)),0,VLOOKUP(BP162,'賠責保険料'!$A$1:$B$97,2,FALSE))</f>
        <v>0</v>
      </c>
      <c r="BR162" s="77"/>
      <c r="BS162" s="77"/>
      <c r="BT162" s="78"/>
      <c r="BU162" s="79">
        <f t="shared" si="17"/>
        <v>0</v>
      </c>
      <c r="BV162" s="80"/>
      <c r="BW162" s="80"/>
      <c r="BX162" s="81"/>
      <c r="BY162" s="20"/>
    </row>
    <row r="163" spans="1:77" ht="18.75" customHeight="1" thickBot="1">
      <c r="A163" s="37">
        <v>30</v>
      </c>
      <c r="B163" s="82"/>
      <c r="C163" s="82"/>
      <c r="D163" s="82"/>
      <c r="E163" s="82"/>
      <c r="F163" s="82"/>
      <c r="G163" s="82"/>
      <c r="H163" s="82"/>
      <c r="I163" s="82"/>
      <c r="J163" s="82"/>
      <c r="K163" s="82"/>
      <c r="L163" s="82"/>
      <c r="M163" s="82"/>
      <c r="N163" s="82"/>
      <c r="O163" s="82"/>
      <c r="P163" s="82"/>
      <c r="Q163" s="82"/>
      <c r="R163" s="82"/>
      <c r="S163" s="82"/>
      <c r="T163" s="82"/>
      <c r="U163" s="83"/>
      <c r="V163" s="84"/>
      <c r="W163" s="85"/>
      <c r="X163" s="4" t="str">
        <f t="shared" si="15"/>
        <v>C</v>
      </c>
      <c r="Y163" s="40">
        <f t="shared" si="18"/>
        <v>1</v>
      </c>
      <c r="Z163" s="86"/>
      <c r="AA163" s="87"/>
      <c r="AB163" s="87"/>
      <c r="AC163" s="87"/>
      <c r="AD163" s="87"/>
      <c r="AE163" s="87"/>
      <c r="AF163" s="87"/>
      <c r="AG163" s="88"/>
      <c r="AH163" s="86"/>
      <c r="AI163" s="87"/>
      <c r="AJ163" s="87"/>
      <c r="AK163" s="87"/>
      <c r="AL163" s="87"/>
      <c r="AM163" s="87"/>
      <c r="AN163" s="87"/>
      <c r="AO163" s="88"/>
      <c r="AP163" s="89">
        <f t="shared" si="19"/>
        <v>0</v>
      </c>
      <c r="AQ163" s="90"/>
      <c r="AR163" s="90"/>
      <c r="AS163" s="91"/>
      <c r="AT163" s="91"/>
      <c r="AU163" s="91"/>
      <c r="AV163" s="91"/>
      <c r="AW163" s="64">
        <f t="shared" si="16"/>
        <v>2012</v>
      </c>
      <c r="AX163" s="64"/>
      <c r="AY163" s="64"/>
      <c r="AZ163" s="64"/>
      <c r="BA163" s="65"/>
      <c r="BB163" s="66" t="s">
        <v>101</v>
      </c>
      <c r="BC163" s="67"/>
      <c r="BD163" s="68"/>
      <c r="BE163" s="68"/>
      <c r="BF163" s="68"/>
      <c r="BG163" s="68"/>
      <c r="BH163" s="68"/>
      <c r="BI163" s="68"/>
      <c r="BJ163" s="68"/>
      <c r="BK163" s="5" t="str">
        <f t="shared" si="20"/>
        <v>C10</v>
      </c>
      <c r="BL163" s="69">
        <f>IF(ISERROR(VLOOKUP(BK163,'賠責保険料'!$A$1:$B$97,2,FALSE)),0,VLOOKUP(BK163,'賠責保険料'!$A$1:$B$97,2,FALSE))</f>
        <v>0</v>
      </c>
      <c r="BM163" s="70"/>
      <c r="BN163" s="70"/>
      <c r="BO163" s="71"/>
      <c r="BP163" s="5" t="str">
        <f t="shared" si="21"/>
        <v>C1</v>
      </c>
      <c r="BQ163" s="69">
        <f>IF(ISERROR(VLOOKUP(BP163,'賠責保険料'!$A$1:$B$97,2,FALSE)),0,VLOOKUP(BP163,'賠責保険料'!$A$1:$B$97,2,FALSE))</f>
        <v>0</v>
      </c>
      <c r="BR163" s="70"/>
      <c r="BS163" s="70"/>
      <c r="BT163" s="72"/>
      <c r="BU163" s="73">
        <f t="shared" si="17"/>
        <v>0</v>
      </c>
      <c r="BV163" s="74"/>
      <c r="BW163" s="74"/>
      <c r="BX163" s="75"/>
      <c r="BY163" s="20"/>
    </row>
    <row r="164" spans="1:77" ht="18.75" customHeight="1" thickBot="1" thickTop="1">
      <c r="A164" s="53" t="s">
        <v>147</v>
      </c>
      <c r="B164" s="54"/>
      <c r="C164" s="54"/>
      <c r="D164" s="54"/>
      <c r="E164" s="54"/>
      <c r="F164" s="54"/>
      <c r="G164" s="54"/>
      <c r="H164" s="54"/>
      <c r="I164" s="54"/>
      <c r="J164" s="54"/>
      <c r="K164" s="54"/>
      <c r="L164" s="54"/>
      <c r="M164" s="54"/>
      <c r="N164" s="54"/>
      <c r="O164" s="54"/>
      <c r="P164" s="54"/>
      <c r="Q164" s="54"/>
      <c r="R164" s="54"/>
      <c r="S164" s="54"/>
      <c r="T164" s="54"/>
      <c r="U164" s="54"/>
      <c r="V164" s="54"/>
      <c r="W164" s="54"/>
      <c r="X164" s="54"/>
      <c r="Y164" s="54"/>
      <c r="Z164" s="54"/>
      <c r="AA164" s="54"/>
      <c r="AB164" s="54"/>
      <c r="AC164" s="54"/>
      <c r="AD164" s="54"/>
      <c r="AE164" s="54"/>
      <c r="AF164" s="54"/>
      <c r="AG164" s="54"/>
      <c r="AH164" s="54"/>
      <c r="AI164" s="54"/>
      <c r="AJ164" s="54"/>
      <c r="AK164" s="54"/>
      <c r="AL164" s="54"/>
      <c r="AM164" s="54"/>
      <c r="AN164" s="54"/>
      <c r="AO164" s="54"/>
      <c r="AP164" s="54"/>
      <c r="AQ164" s="54"/>
      <c r="AR164" s="54"/>
      <c r="AS164" s="54"/>
      <c r="AT164" s="54"/>
      <c r="AU164" s="54"/>
      <c r="AV164" s="54"/>
      <c r="AW164" s="54"/>
      <c r="AX164" s="54"/>
      <c r="AY164" s="54"/>
      <c r="AZ164" s="54"/>
      <c r="BA164" s="54"/>
      <c r="BB164" s="54"/>
      <c r="BC164" s="54"/>
      <c r="BD164" s="54"/>
      <c r="BE164" s="54"/>
      <c r="BF164" s="54"/>
      <c r="BG164" s="54"/>
      <c r="BH164" s="54"/>
      <c r="BI164" s="54"/>
      <c r="BJ164" s="55"/>
      <c r="BK164" s="42"/>
      <c r="BL164" s="256">
        <f>SUM(BL134:BO163)</f>
        <v>0</v>
      </c>
      <c r="BM164" s="257"/>
      <c r="BN164" s="257"/>
      <c r="BO164" s="257"/>
      <c r="BP164" s="48"/>
      <c r="BQ164" s="58">
        <f>SUM(BQ134:BT163)</f>
        <v>0</v>
      </c>
      <c r="BR164" s="58"/>
      <c r="BS164" s="58"/>
      <c r="BT164" s="59"/>
      <c r="BU164" s="60">
        <f>SUM(BU134:BX163)</f>
        <v>0</v>
      </c>
      <c r="BV164" s="61"/>
      <c r="BW164" s="61"/>
      <c r="BX164" s="62"/>
      <c r="BY164" s="22"/>
    </row>
    <row r="165" spans="1:77" ht="13.5">
      <c r="A165" s="63" t="s">
        <v>123</v>
      </c>
      <c r="B165" s="63"/>
      <c r="C165" s="1" t="s">
        <v>138</v>
      </c>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row>
    <row r="166" spans="1:77" ht="13.5">
      <c r="A166" s="63" t="s">
        <v>144</v>
      </c>
      <c r="B166" s="63"/>
      <c r="C166" s="1" t="s">
        <v>146</v>
      </c>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row>
  </sheetData>
  <sheetProtection/>
  <mergeCells count="1417">
    <mergeCell ref="BC32:BG32"/>
    <mergeCell ref="BH32:BI32"/>
    <mergeCell ref="BJ32:BK32"/>
    <mergeCell ref="BL32:BM32"/>
    <mergeCell ref="BN32:BY32"/>
    <mergeCell ref="BA33:BB33"/>
    <mergeCell ref="BC33:BG33"/>
    <mergeCell ref="BH33:BI33"/>
    <mergeCell ref="BJ33:BK33"/>
    <mergeCell ref="BN33:BY33"/>
    <mergeCell ref="A32:K33"/>
    <mergeCell ref="L32:O33"/>
    <mergeCell ref="P32:S33"/>
    <mergeCell ref="T32:U33"/>
    <mergeCell ref="V32:AY33"/>
    <mergeCell ref="BA32:BB32"/>
    <mergeCell ref="BQ1:BY2"/>
    <mergeCell ref="A30:K31"/>
    <mergeCell ref="L30:AE31"/>
    <mergeCell ref="BA30:BB31"/>
    <mergeCell ref="BC30:BM31"/>
    <mergeCell ref="BN30:BY31"/>
    <mergeCell ref="A1:AP3"/>
    <mergeCell ref="AY1:BJ3"/>
    <mergeCell ref="BL1:BP2"/>
    <mergeCell ref="A34:K35"/>
    <mergeCell ref="L34:O35"/>
    <mergeCell ref="P34:S35"/>
    <mergeCell ref="T34:U35"/>
    <mergeCell ref="V34:AY35"/>
    <mergeCell ref="BA34:BB34"/>
    <mergeCell ref="BA37:BB37"/>
    <mergeCell ref="BC37:BG37"/>
    <mergeCell ref="BH37:BI37"/>
    <mergeCell ref="BJ37:BK37"/>
    <mergeCell ref="BL33:BM33"/>
    <mergeCell ref="BC34:BG34"/>
    <mergeCell ref="BH34:BI34"/>
    <mergeCell ref="BJ34:BK34"/>
    <mergeCell ref="BL34:BM34"/>
    <mergeCell ref="BH36:BI36"/>
    <mergeCell ref="A38:K39"/>
    <mergeCell ref="L38:S39"/>
    <mergeCell ref="T38:U40"/>
    <mergeCell ref="V38:AY40"/>
    <mergeCell ref="BA38:BB39"/>
    <mergeCell ref="BC38:BY39"/>
    <mergeCell ref="BA40:BB41"/>
    <mergeCell ref="BC40:BY41"/>
    <mergeCell ref="BN34:BY34"/>
    <mergeCell ref="BA35:BB35"/>
    <mergeCell ref="BC35:BG35"/>
    <mergeCell ref="BH35:BI35"/>
    <mergeCell ref="BJ35:BK35"/>
    <mergeCell ref="BL35:BM35"/>
    <mergeCell ref="BN35:BY35"/>
    <mergeCell ref="BN36:BY36"/>
    <mergeCell ref="A43:BY44"/>
    <mergeCell ref="A45:BY48"/>
    <mergeCell ref="A50:H51"/>
    <mergeCell ref="AZ50:BE51"/>
    <mergeCell ref="BF50:BY51"/>
    <mergeCell ref="BN37:BY37"/>
    <mergeCell ref="A36:K37"/>
    <mergeCell ref="L36:S37"/>
    <mergeCell ref="T36:U37"/>
    <mergeCell ref="A52:A55"/>
    <mergeCell ref="B52:H55"/>
    <mergeCell ref="I52:O55"/>
    <mergeCell ref="P52:T55"/>
    <mergeCell ref="U52:W55"/>
    <mergeCell ref="X52:X55"/>
    <mergeCell ref="Y52:Y55"/>
    <mergeCell ref="Z52:AR52"/>
    <mergeCell ref="AS52:AV55"/>
    <mergeCell ref="AW52:BC55"/>
    <mergeCell ref="BD52:BJ55"/>
    <mergeCell ref="BL37:BM37"/>
    <mergeCell ref="V36:AY37"/>
    <mergeCell ref="BA36:BB36"/>
    <mergeCell ref="BC36:BG36"/>
    <mergeCell ref="BJ36:BK36"/>
    <mergeCell ref="BL36:BM36"/>
    <mergeCell ref="BK52:BX52"/>
    <mergeCell ref="Z53:AG55"/>
    <mergeCell ref="AH53:AO55"/>
    <mergeCell ref="AP53:AR55"/>
    <mergeCell ref="BK53:BK55"/>
    <mergeCell ref="BL53:BO55"/>
    <mergeCell ref="BP53:BP55"/>
    <mergeCell ref="BQ53:BT55"/>
    <mergeCell ref="BU53:BX55"/>
    <mergeCell ref="B56:H56"/>
    <mergeCell ref="I56:O56"/>
    <mergeCell ref="P56:T56"/>
    <mergeCell ref="U56:W56"/>
    <mergeCell ref="Z56:AG56"/>
    <mergeCell ref="AH56:AO56"/>
    <mergeCell ref="AP56:AR56"/>
    <mergeCell ref="AS56:AV56"/>
    <mergeCell ref="AW56:BA56"/>
    <mergeCell ref="BB56:BC56"/>
    <mergeCell ref="BD56:BJ56"/>
    <mergeCell ref="BL56:BO56"/>
    <mergeCell ref="BQ56:BT56"/>
    <mergeCell ref="BU56:BX56"/>
    <mergeCell ref="B57:H57"/>
    <mergeCell ref="I57:O57"/>
    <mergeCell ref="P57:T57"/>
    <mergeCell ref="U57:W57"/>
    <mergeCell ref="Z57:AG57"/>
    <mergeCell ref="AH57:AO57"/>
    <mergeCell ref="AP57:AR57"/>
    <mergeCell ref="AS57:AV57"/>
    <mergeCell ref="AW57:BA57"/>
    <mergeCell ref="BB57:BC57"/>
    <mergeCell ref="BD57:BJ57"/>
    <mergeCell ref="BL57:BO57"/>
    <mergeCell ref="BQ57:BT57"/>
    <mergeCell ref="BU57:BX57"/>
    <mergeCell ref="B58:H58"/>
    <mergeCell ref="I58:O58"/>
    <mergeCell ref="P58:T58"/>
    <mergeCell ref="U58:W58"/>
    <mergeCell ref="Z58:AG58"/>
    <mergeCell ref="AH58:AO58"/>
    <mergeCell ref="AP58:AR58"/>
    <mergeCell ref="AS58:AV58"/>
    <mergeCell ref="AW58:BA58"/>
    <mergeCell ref="BB58:BC58"/>
    <mergeCell ref="BD58:BJ58"/>
    <mergeCell ref="BL58:BO58"/>
    <mergeCell ref="BQ58:BT58"/>
    <mergeCell ref="BU58:BX58"/>
    <mergeCell ref="B59:H59"/>
    <mergeCell ref="I59:O59"/>
    <mergeCell ref="P59:T59"/>
    <mergeCell ref="U59:W59"/>
    <mergeCell ref="Z59:AG59"/>
    <mergeCell ref="AH59:AO59"/>
    <mergeCell ref="AP59:AR59"/>
    <mergeCell ref="AS59:AV59"/>
    <mergeCell ref="AW59:BA59"/>
    <mergeCell ref="BB59:BC59"/>
    <mergeCell ref="BD59:BJ59"/>
    <mergeCell ref="BL59:BO59"/>
    <mergeCell ref="BQ59:BT59"/>
    <mergeCell ref="BU59:BX59"/>
    <mergeCell ref="B60:H60"/>
    <mergeCell ref="I60:O60"/>
    <mergeCell ref="P60:T60"/>
    <mergeCell ref="U60:W60"/>
    <mergeCell ref="Z60:AG60"/>
    <mergeCell ref="AH60:AO60"/>
    <mergeCell ref="AP60:AR60"/>
    <mergeCell ref="AS60:AV60"/>
    <mergeCell ref="AW60:BA60"/>
    <mergeCell ref="BB60:BC60"/>
    <mergeCell ref="BD60:BJ60"/>
    <mergeCell ref="BL60:BO60"/>
    <mergeCell ref="BQ60:BT60"/>
    <mergeCell ref="BU60:BX60"/>
    <mergeCell ref="B61:H61"/>
    <mergeCell ref="I61:O61"/>
    <mergeCell ref="P61:T61"/>
    <mergeCell ref="U61:W61"/>
    <mergeCell ref="Z61:AG61"/>
    <mergeCell ref="AH61:AO61"/>
    <mergeCell ref="AP61:AR61"/>
    <mergeCell ref="AS61:AV61"/>
    <mergeCell ref="AW61:BA61"/>
    <mergeCell ref="BB61:BC61"/>
    <mergeCell ref="BD61:BJ61"/>
    <mergeCell ref="BL61:BO61"/>
    <mergeCell ref="BQ61:BT61"/>
    <mergeCell ref="BU61:BX61"/>
    <mergeCell ref="B62:H62"/>
    <mergeCell ref="I62:O62"/>
    <mergeCell ref="P62:T62"/>
    <mergeCell ref="U62:W62"/>
    <mergeCell ref="Z62:AG62"/>
    <mergeCell ref="AH62:AO62"/>
    <mergeCell ref="AP62:AR62"/>
    <mergeCell ref="AS62:AV62"/>
    <mergeCell ref="AW62:BA62"/>
    <mergeCell ref="BB62:BC62"/>
    <mergeCell ref="BD62:BJ62"/>
    <mergeCell ref="BL62:BO62"/>
    <mergeCell ref="BQ62:BT62"/>
    <mergeCell ref="BU62:BX62"/>
    <mergeCell ref="B63:H63"/>
    <mergeCell ref="I63:O63"/>
    <mergeCell ref="P63:T63"/>
    <mergeCell ref="U63:W63"/>
    <mergeCell ref="Z63:AG63"/>
    <mergeCell ref="AH63:AO63"/>
    <mergeCell ref="AP63:AR63"/>
    <mergeCell ref="AS63:AV63"/>
    <mergeCell ref="AW63:BA63"/>
    <mergeCell ref="BB63:BC63"/>
    <mergeCell ref="BD63:BJ63"/>
    <mergeCell ref="BL63:BO63"/>
    <mergeCell ref="BQ63:BT63"/>
    <mergeCell ref="BU63:BX63"/>
    <mergeCell ref="B64:H64"/>
    <mergeCell ref="I64:O64"/>
    <mergeCell ref="P64:T64"/>
    <mergeCell ref="U64:W64"/>
    <mergeCell ref="Z64:AG64"/>
    <mergeCell ref="AH64:AO64"/>
    <mergeCell ref="AP64:AR64"/>
    <mergeCell ref="AS64:AV64"/>
    <mergeCell ref="AW64:BA64"/>
    <mergeCell ref="BB64:BC64"/>
    <mergeCell ref="BD64:BJ64"/>
    <mergeCell ref="BL64:BO64"/>
    <mergeCell ref="BQ64:BT64"/>
    <mergeCell ref="BU64:BX64"/>
    <mergeCell ref="B65:H65"/>
    <mergeCell ref="I65:O65"/>
    <mergeCell ref="P65:T65"/>
    <mergeCell ref="U65:W65"/>
    <mergeCell ref="Z65:AG65"/>
    <mergeCell ref="AH65:AO65"/>
    <mergeCell ref="AP65:AR65"/>
    <mergeCell ref="AS65:AV65"/>
    <mergeCell ref="AW65:BA65"/>
    <mergeCell ref="BB65:BC65"/>
    <mergeCell ref="BD65:BJ65"/>
    <mergeCell ref="BL65:BO65"/>
    <mergeCell ref="BQ65:BT65"/>
    <mergeCell ref="BU65:BX65"/>
    <mergeCell ref="B66:H66"/>
    <mergeCell ref="I66:O66"/>
    <mergeCell ref="P66:T66"/>
    <mergeCell ref="U66:W66"/>
    <mergeCell ref="Z66:AG66"/>
    <mergeCell ref="AH66:AO66"/>
    <mergeCell ref="AP66:AR66"/>
    <mergeCell ref="AS66:AV66"/>
    <mergeCell ref="AW66:BA66"/>
    <mergeCell ref="BB66:BC66"/>
    <mergeCell ref="BD66:BJ66"/>
    <mergeCell ref="BL66:BO66"/>
    <mergeCell ref="BQ66:BT66"/>
    <mergeCell ref="BU66:BX66"/>
    <mergeCell ref="B67:H67"/>
    <mergeCell ref="I67:O67"/>
    <mergeCell ref="P67:T67"/>
    <mergeCell ref="U67:W67"/>
    <mergeCell ref="Z67:AG67"/>
    <mergeCell ref="AH67:AO67"/>
    <mergeCell ref="AP67:AR67"/>
    <mergeCell ref="AS67:AV67"/>
    <mergeCell ref="AW67:BA67"/>
    <mergeCell ref="BB67:BC67"/>
    <mergeCell ref="BD67:BJ67"/>
    <mergeCell ref="BL67:BO67"/>
    <mergeCell ref="BQ67:BT67"/>
    <mergeCell ref="BU67:BX67"/>
    <mergeCell ref="B68:H68"/>
    <mergeCell ref="I68:O68"/>
    <mergeCell ref="P68:T68"/>
    <mergeCell ref="U68:W68"/>
    <mergeCell ref="Z68:AG68"/>
    <mergeCell ref="AH68:AO68"/>
    <mergeCell ref="AP68:AR68"/>
    <mergeCell ref="AS68:AV68"/>
    <mergeCell ref="AW68:BA68"/>
    <mergeCell ref="BB68:BC68"/>
    <mergeCell ref="BD68:BJ68"/>
    <mergeCell ref="BL68:BO68"/>
    <mergeCell ref="BQ68:BT68"/>
    <mergeCell ref="BU68:BX68"/>
    <mergeCell ref="B69:H69"/>
    <mergeCell ref="I69:O69"/>
    <mergeCell ref="P69:T69"/>
    <mergeCell ref="U69:W69"/>
    <mergeCell ref="Z69:AG69"/>
    <mergeCell ref="AH69:AO69"/>
    <mergeCell ref="AP69:AR69"/>
    <mergeCell ref="AS69:AV69"/>
    <mergeCell ref="AW69:BA69"/>
    <mergeCell ref="BB69:BC69"/>
    <mergeCell ref="BD69:BJ69"/>
    <mergeCell ref="BL69:BO69"/>
    <mergeCell ref="BQ69:BT69"/>
    <mergeCell ref="BU69:BX69"/>
    <mergeCell ref="B70:H70"/>
    <mergeCell ref="I70:O70"/>
    <mergeCell ref="P70:T70"/>
    <mergeCell ref="U70:W70"/>
    <mergeCell ref="Z70:AG70"/>
    <mergeCell ref="AH70:AO70"/>
    <mergeCell ref="AP70:AR70"/>
    <mergeCell ref="AS70:AV70"/>
    <mergeCell ref="AW70:BA70"/>
    <mergeCell ref="BB70:BC70"/>
    <mergeCell ref="BD70:BJ70"/>
    <mergeCell ref="BL70:BO70"/>
    <mergeCell ref="BQ70:BT70"/>
    <mergeCell ref="BU70:BX70"/>
    <mergeCell ref="B71:H71"/>
    <mergeCell ref="I71:O71"/>
    <mergeCell ref="P71:T71"/>
    <mergeCell ref="U71:W71"/>
    <mergeCell ref="Z71:AG71"/>
    <mergeCell ref="AH71:AO71"/>
    <mergeCell ref="AP71:AR71"/>
    <mergeCell ref="AS71:AV71"/>
    <mergeCell ref="AW71:BA71"/>
    <mergeCell ref="BB71:BC71"/>
    <mergeCell ref="BD71:BJ71"/>
    <mergeCell ref="BL71:BO71"/>
    <mergeCell ref="BQ71:BT71"/>
    <mergeCell ref="BU71:BX71"/>
    <mergeCell ref="B72:H72"/>
    <mergeCell ref="I72:O72"/>
    <mergeCell ref="P72:T72"/>
    <mergeCell ref="U72:W72"/>
    <mergeCell ref="Z72:AG72"/>
    <mergeCell ref="AH72:AO72"/>
    <mergeCell ref="AP72:AR72"/>
    <mergeCell ref="AS72:AV72"/>
    <mergeCell ref="AW72:BA72"/>
    <mergeCell ref="BB72:BC72"/>
    <mergeCell ref="BD72:BJ72"/>
    <mergeCell ref="BL72:BO72"/>
    <mergeCell ref="BQ72:BT72"/>
    <mergeCell ref="BU72:BX72"/>
    <mergeCell ref="B73:H73"/>
    <mergeCell ref="I73:O73"/>
    <mergeCell ref="P73:T73"/>
    <mergeCell ref="U73:W73"/>
    <mergeCell ref="Z73:AG73"/>
    <mergeCell ref="AH73:AO73"/>
    <mergeCell ref="AP73:AR73"/>
    <mergeCell ref="AS73:AV73"/>
    <mergeCell ref="AW73:BA73"/>
    <mergeCell ref="BB73:BC73"/>
    <mergeCell ref="BD73:BJ73"/>
    <mergeCell ref="BL73:BO73"/>
    <mergeCell ref="BQ73:BT73"/>
    <mergeCell ref="BU73:BX73"/>
    <mergeCell ref="B74:H74"/>
    <mergeCell ref="I74:O74"/>
    <mergeCell ref="P74:T74"/>
    <mergeCell ref="U74:W74"/>
    <mergeCell ref="Z74:AG74"/>
    <mergeCell ref="AH74:AO74"/>
    <mergeCell ref="AP74:AR74"/>
    <mergeCell ref="AS74:AV74"/>
    <mergeCell ref="AW74:BA74"/>
    <mergeCell ref="BB74:BC74"/>
    <mergeCell ref="BD74:BJ74"/>
    <mergeCell ref="BL74:BO74"/>
    <mergeCell ref="BQ74:BT74"/>
    <mergeCell ref="BU74:BX74"/>
    <mergeCell ref="B75:H75"/>
    <mergeCell ref="I75:O75"/>
    <mergeCell ref="P75:T75"/>
    <mergeCell ref="U75:W75"/>
    <mergeCell ref="Z75:AG75"/>
    <mergeCell ref="AH75:AO75"/>
    <mergeCell ref="AP75:AR75"/>
    <mergeCell ref="AS75:AV75"/>
    <mergeCell ref="AW75:BA75"/>
    <mergeCell ref="BB75:BC75"/>
    <mergeCell ref="BD75:BJ75"/>
    <mergeCell ref="BL75:BO75"/>
    <mergeCell ref="BQ75:BT75"/>
    <mergeCell ref="BU75:BX75"/>
    <mergeCell ref="B76:H76"/>
    <mergeCell ref="I76:O76"/>
    <mergeCell ref="P76:T76"/>
    <mergeCell ref="U76:W76"/>
    <mergeCell ref="Z76:AG76"/>
    <mergeCell ref="AH76:AO76"/>
    <mergeCell ref="AP76:AR76"/>
    <mergeCell ref="AS76:AV76"/>
    <mergeCell ref="AW76:BA76"/>
    <mergeCell ref="BB76:BC76"/>
    <mergeCell ref="BD76:BJ76"/>
    <mergeCell ref="BL76:BO76"/>
    <mergeCell ref="BQ76:BT76"/>
    <mergeCell ref="BU76:BX76"/>
    <mergeCell ref="B77:H77"/>
    <mergeCell ref="I77:O77"/>
    <mergeCell ref="P77:T77"/>
    <mergeCell ref="U77:W77"/>
    <mergeCell ref="Z77:AG77"/>
    <mergeCell ref="AH77:AO77"/>
    <mergeCell ref="AP77:AR77"/>
    <mergeCell ref="AS77:AV77"/>
    <mergeCell ref="AW77:BA77"/>
    <mergeCell ref="BB77:BC77"/>
    <mergeCell ref="BD77:BJ77"/>
    <mergeCell ref="BL77:BO77"/>
    <mergeCell ref="BQ77:BT77"/>
    <mergeCell ref="BU77:BX77"/>
    <mergeCell ref="B78:H78"/>
    <mergeCell ref="I78:O78"/>
    <mergeCell ref="P78:T78"/>
    <mergeCell ref="U78:W78"/>
    <mergeCell ref="Z78:AG78"/>
    <mergeCell ref="AH78:AO78"/>
    <mergeCell ref="AP78:AR78"/>
    <mergeCell ref="AS78:AV78"/>
    <mergeCell ref="AW78:BA78"/>
    <mergeCell ref="BB78:BC78"/>
    <mergeCell ref="BD78:BJ78"/>
    <mergeCell ref="BL78:BO78"/>
    <mergeCell ref="BQ78:BT78"/>
    <mergeCell ref="BU78:BX78"/>
    <mergeCell ref="B79:H79"/>
    <mergeCell ref="I79:O79"/>
    <mergeCell ref="P79:T79"/>
    <mergeCell ref="U79:W79"/>
    <mergeCell ref="Z79:AG79"/>
    <mergeCell ref="AH79:AO79"/>
    <mergeCell ref="AP79:AR79"/>
    <mergeCell ref="AS79:AV79"/>
    <mergeCell ref="AW79:BA79"/>
    <mergeCell ref="BB79:BC79"/>
    <mergeCell ref="BD79:BJ79"/>
    <mergeCell ref="BL79:BO79"/>
    <mergeCell ref="BQ79:BT79"/>
    <mergeCell ref="BU79:BX79"/>
    <mergeCell ref="B80:H80"/>
    <mergeCell ref="I80:O80"/>
    <mergeCell ref="P80:T80"/>
    <mergeCell ref="U80:W80"/>
    <mergeCell ref="Z80:AG80"/>
    <mergeCell ref="AH80:AO80"/>
    <mergeCell ref="AP80:AR80"/>
    <mergeCell ref="AS80:AV80"/>
    <mergeCell ref="AW80:BA80"/>
    <mergeCell ref="BB80:BC80"/>
    <mergeCell ref="BD80:BJ80"/>
    <mergeCell ref="BL80:BO80"/>
    <mergeCell ref="BQ80:BT80"/>
    <mergeCell ref="BU80:BX80"/>
    <mergeCell ref="B81:H81"/>
    <mergeCell ref="I81:O81"/>
    <mergeCell ref="P81:T81"/>
    <mergeCell ref="U81:W81"/>
    <mergeCell ref="Z81:AG81"/>
    <mergeCell ref="AH81:AO81"/>
    <mergeCell ref="AP81:AR81"/>
    <mergeCell ref="AS81:AV81"/>
    <mergeCell ref="AW81:BA81"/>
    <mergeCell ref="BB81:BC81"/>
    <mergeCell ref="BD81:BJ81"/>
    <mergeCell ref="BL81:BO81"/>
    <mergeCell ref="BQ81:BT81"/>
    <mergeCell ref="BU81:BX81"/>
    <mergeCell ref="B82:H82"/>
    <mergeCell ref="I82:O82"/>
    <mergeCell ref="P82:T82"/>
    <mergeCell ref="U82:W82"/>
    <mergeCell ref="Z82:AG82"/>
    <mergeCell ref="AH82:AO82"/>
    <mergeCell ref="AP82:AR82"/>
    <mergeCell ref="AS82:AV82"/>
    <mergeCell ref="AW82:BA82"/>
    <mergeCell ref="BB82:BC82"/>
    <mergeCell ref="BD82:BJ82"/>
    <mergeCell ref="BL82:BO82"/>
    <mergeCell ref="BQ82:BT82"/>
    <mergeCell ref="BU82:BX82"/>
    <mergeCell ref="B83:H83"/>
    <mergeCell ref="I83:O83"/>
    <mergeCell ref="P83:T83"/>
    <mergeCell ref="U83:W83"/>
    <mergeCell ref="Z83:AG83"/>
    <mergeCell ref="AH83:AO83"/>
    <mergeCell ref="AP83:AR83"/>
    <mergeCell ref="AS83:AV83"/>
    <mergeCell ref="AW83:BA83"/>
    <mergeCell ref="BB83:BC83"/>
    <mergeCell ref="BD83:BJ83"/>
    <mergeCell ref="BL83:BO83"/>
    <mergeCell ref="BQ83:BT83"/>
    <mergeCell ref="BU83:BX83"/>
    <mergeCell ref="BB84:BC84"/>
    <mergeCell ref="BD84:BJ84"/>
    <mergeCell ref="BL84:BO84"/>
    <mergeCell ref="B84:H84"/>
    <mergeCell ref="I84:O84"/>
    <mergeCell ref="P84:T84"/>
    <mergeCell ref="U84:W84"/>
    <mergeCell ref="Z84:AG84"/>
    <mergeCell ref="AH84:AO84"/>
    <mergeCell ref="AH85:AO85"/>
    <mergeCell ref="AP85:AR85"/>
    <mergeCell ref="AS85:AV85"/>
    <mergeCell ref="AP84:AR84"/>
    <mergeCell ref="AS84:AV84"/>
    <mergeCell ref="AW84:BA84"/>
    <mergeCell ref="BL85:BO85"/>
    <mergeCell ref="BQ85:BT85"/>
    <mergeCell ref="BU85:BX85"/>
    <mergeCell ref="BQ84:BT84"/>
    <mergeCell ref="BU84:BX84"/>
    <mergeCell ref="B85:H85"/>
    <mergeCell ref="I85:O85"/>
    <mergeCell ref="P85:T85"/>
    <mergeCell ref="U85:W85"/>
    <mergeCell ref="Z85:AG85"/>
    <mergeCell ref="A49:BY49"/>
    <mergeCell ref="A88:B88"/>
    <mergeCell ref="A86:BJ86"/>
    <mergeCell ref="BL86:BO86"/>
    <mergeCell ref="BQ86:BT86"/>
    <mergeCell ref="BU86:BX86"/>
    <mergeCell ref="A87:B87"/>
    <mergeCell ref="AW85:BA85"/>
    <mergeCell ref="BB85:BC85"/>
    <mergeCell ref="BD85:BJ85"/>
    <mergeCell ref="A89:H90"/>
    <mergeCell ref="AZ89:BE90"/>
    <mergeCell ref="BF89:BY90"/>
    <mergeCell ref="A91:A94"/>
    <mergeCell ref="B91:H94"/>
    <mergeCell ref="I91:O94"/>
    <mergeCell ref="P91:T94"/>
    <mergeCell ref="U91:W94"/>
    <mergeCell ref="X91:X94"/>
    <mergeCell ref="Y91:Y94"/>
    <mergeCell ref="Z91:AR91"/>
    <mergeCell ref="AS91:AV94"/>
    <mergeCell ref="AW91:BC94"/>
    <mergeCell ref="BD91:BJ94"/>
    <mergeCell ref="BK91:BX91"/>
    <mergeCell ref="Z92:AG94"/>
    <mergeCell ref="AH92:AO94"/>
    <mergeCell ref="AP92:AR94"/>
    <mergeCell ref="BK92:BK94"/>
    <mergeCell ref="BL92:BO94"/>
    <mergeCell ref="BP92:BP94"/>
    <mergeCell ref="BQ92:BT94"/>
    <mergeCell ref="BU92:BX94"/>
    <mergeCell ref="B95:H95"/>
    <mergeCell ref="I95:O95"/>
    <mergeCell ref="P95:T95"/>
    <mergeCell ref="U95:W95"/>
    <mergeCell ref="Z95:AG95"/>
    <mergeCell ref="AH95:AO95"/>
    <mergeCell ref="AP95:AR95"/>
    <mergeCell ref="AS95:AV95"/>
    <mergeCell ref="AW95:BA95"/>
    <mergeCell ref="BB95:BC95"/>
    <mergeCell ref="BD95:BJ95"/>
    <mergeCell ref="BL95:BO95"/>
    <mergeCell ref="BQ95:BT95"/>
    <mergeCell ref="BU95:BX95"/>
    <mergeCell ref="B96:H96"/>
    <mergeCell ref="I96:O96"/>
    <mergeCell ref="P96:T96"/>
    <mergeCell ref="U96:W96"/>
    <mergeCell ref="Z96:AG96"/>
    <mergeCell ref="AH96:AO96"/>
    <mergeCell ref="AP96:AR96"/>
    <mergeCell ref="AS96:AV96"/>
    <mergeCell ref="AW96:BA96"/>
    <mergeCell ref="BB96:BC96"/>
    <mergeCell ref="BD96:BJ96"/>
    <mergeCell ref="BL96:BO96"/>
    <mergeCell ref="BQ96:BT96"/>
    <mergeCell ref="BU96:BX96"/>
    <mergeCell ref="B97:H97"/>
    <mergeCell ref="I97:O97"/>
    <mergeCell ref="P97:T97"/>
    <mergeCell ref="U97:W97"/>
    <mergeCell ref="Z97:AG97"/>
    <mergeCell ref="AH97:AO97"/>
    <mergeCell ref="AP97:AR97"/>
    <mergeCell ref="AS97:AV97"/>
    <mergeCell ref="AW97:BA97"/>
    <mergeCell ref="BB97:BC97"/>
    <mergeCell ref="BD97:BJ97"/>
    <mergeCell ref="BL97:BO97"/>
    <mergeCell ref="BQ97:BT97"/>
    <mergeCell ref="BU97:BX97"/>
    <mergeCell ref="B98:H98"/>
    <mergeCell ref="I98:O98"/>
    <mergeCell ref="P98:T98"/>
    <mergeCell ref="U98:W98"/>
    <mergeCell ref="Z98:AG98"/>
    <mergeCell ref="AH98:AO98"/>
    <mergeCell ref="AP98:AR98"/>
    <mergeCell ref="AS98:AV98"/>
    <mergeCell ref="AW98:BA98"/>
    <mergeCell ref="BB98:BC98"/>
    <mergeCell ref="BD98:BJ98"/>
    <mergeCell ref="BL98:BO98"/>
    <mergeCell ref="BQ98:BT98"/>
    <mergeCell ref="BU98:BX98"/>
    <mergeCell ref="B99:H99"/>
    <mergeCell ref="I99:O99"/>
    <mergeCell ref="P99:T99"/>
    <mergeCell ref="U99:W99"/>
    <mergeCell ref="Z99:AG99"/>
    <mergeCell ref="AH99:AO99"/>
    <mergeCell ref="AP99:AR99"/>
    <mergeCell ref="AS99:AV99"/>
    <mergeCell ref="AW99:BA99"/>
    <mergeCell ref="BB99:BC99"/>
    <mergeCell ref="BD99:BJ99"/>
    <mergeCell ref="BL99:BO99"/>
    <mergeCell ref="BQ99:BT99"/>
    <mergeCell ref="BU99:BX99"/>
    <mergeCell ref="B100:H100"/>
    <mergeCell ref="I100:O100"/>
    <mergeCell ref="P100:T100"/>
    <mergeCell ref="U100:W100"/>
    <mergeCell ref="Z100:AG100"/>
    <mergeCell ref="AH100:AO100"/>
    <mergeCell ref="AP100:AR100"/>
    <mergeCell ref="AS100:AV100"/>
    <mergeCell ref="AW100:BA100"/>
    <mergeCell ref="BB100:BC100"/>
    <mergeCell ref="BD100:BJ100"/>
    <mergeCell ref="BL100:BO100"/>
    <mergeCell ref="BQ100:BT100"/>
    <mergeCell ref="BU100:BX100"/>
    <mergeCell ref="B101:H101"/>
    <mergeCell ref="I101:O101"/>
    <mergeCell ref="P101:T101"/>
    <mergeCell ref="U101:W101"/>
    <mergeCell ref="Z101:AG101"/>
    <mergeCell ref="AH101:AO101"/>
    <mergeCell ref="AP101:AR101"/>
    <mergeCell ref="AS101:AV101"/>
    <mergeCell ref="AW101:BA101"/>
    <mergeCell ref="BB101:BC101"/>
    <mergeCell ref="BD101:BJ101"/>
    <mergeCell ref="BL101:BO101"/>
    <mergeCell ref="BQ101:BT101"/>
    <mergeCell ref="BU101:BX101"/>
    <mergeCell ref="B102:H102"/>
    <mergeCell ref="I102:O102"/>
    <mergeCell ref="P102:T102"/>
    <mergeCell ref="U102:W102"/>
    <mergeCell ref="Z102:AG102"/>
    <mergeCell ref="AH102:AO102"/>
    <mergeCell ref="AP102:AR102"/>
    <mergeCell ref="AS102:AV102"/>
    <mergeCell ref="AW102:BA102"/>
    <mergeCell ref="BB102:BC102"/>
    <mergeCell ref="BD102:BJ102"/>
    <mergeCell ref="BL102:BO102"/>
    <mergeCell ref="BQ102:BT102"/>
    <mergeCell ref="BU102:BX102"/>
    <mergeCell ref="B103:H103"/>
    <mergeCell ref="I103:O103"/>
    <mergeCell ref="P103:T103"/>
    <mergeCell ref="U103:W103"/>
    <mergeCell ref="Z103:AG103"/>
    <mergeCell ref="AH103:AO103"/>
    <mergeCell ref="AP103:AR103"/>
    <mergeCell ref="AS103:AV103"/>
    <mergeCell ref="AW103:BA103"/>
    <mergeCell ref="BB103:BC103"/>
    <mergeCell ref="BD103:BJ103"/>
    <mergeCell ref="BL103:BO103"/>
    <mergeCell ref="BQ103:BT103"/>
    <mergeCell ref="BU103:BX103"/>
    <mergeCell ref="B104:H104"/>
    <mergeCell ref="I104:O104"/>
    <mergeCell ref="P104:T104"/>
    <mergeCell ref="U104:W104"/>
    <mergeCell ref="Z104:AG104"/>
    <mergeCell ref="AH104:AO104"/>
    <mergeCell ref="AP104:AR104"/>
    <mergeCell ref="AS104:AV104"/>
    <mergeCell ref="AW104:BA104"/>
    <mergeCell ref="BB104:BC104"/>
    <mergeCell ref="BD104:BJ104"/>
    <mergeCell ref="BL104:BO104"/>
    <mergeCell ref="BQ104:BT104"/>
    <mergeCell ref="BU104:BX104"/>
    <mergeCell ref="B105:H105"/>
    <mergeCell ref="I105:O105"/>
    <mergeCell ref="P105:T105"/>
    <mergeCell ref="U105:W105"/>
    <mergeCell ref="Z105:AG105"/>
    <mergeCell ref="AH105:AO105"/>
    <mergeCell ref="AP105:AR105"/>
    <mergeCell ref="AS105:AV105"/>
    <mergeCell ref="AW105:BA105"/>
    <mergeCell ref="BB105:BC105"/>
    <mergeCell ref="BD105:BJ105"/>
    <mergeCell ref="BL105:BO105"/>
    <mergeCell ref="BQ105:BT105"/>
    <mergeCell ref="BU105:BX105"/>
    <mergeCell ref="B106:H106"/>
    <mergeCell ref="I106:O106"/>
    <mergeCell ref="P106:T106"/>
    <mergeCell ref="U106:W106"/>
    <mergeCell ref="Z106:AG106"/>
    <mergeCell ref="AH106:AO106"/>
    <mergeCell ref="AP106:AR106"/>
    <mergeCell ref="AS106:AV106"/>
    <mergeCell ref="AW106:BA106"/>
    <mergeCell ref="BB106:BC106"/>
    <mergeCell ref="BD106:BJ106"/>
    <mergeCell ref="BL106:BO106"/>
    <mergeCell ref="BQ106:BT106"/>
    <mergeCell ref="BU106:BX106"/>
    <mergeCell ref="B107:H107"/>
    <mergeCell ref="I107:O107"/>
    <mergeCell ref="P107:T107"/>
    <mergeCell ref="U107:W107"/>
    <mergeCell ref="Z107:AG107"/>
    <mergeCell ref="AH107:AO107"/>
    <mergeCell ref="AP107:AR107"/>
    <mergeCell ref="AS107:AV107"/>
    <mergeCell ref="AW107:BA107"/>
    <mergeCell ref="BB107:BC107"/>
    <mergeCell ref="BD107:BJ107"/>
    <mergeCell ref="BL107:BO107"/>
    <mergeCell ref="BQ107:BT107"/>
    <mergeCell ref="BU107:BX107"/>
    <mergeCell ref="B108:H108"/>
    <mergeCell ref="I108:O108"/>
    <mergeCell ref="P108:T108"/>
    <mergeCell ref="U108:W108"/>
    <mergeCell ref="Z108:AG108"/>
    <mergeCell ref="AH108:AO108"/>
    <mergeCell ref="AP108:AR108"/>
    <mergeCell ref="AS108:AV108"/>
    <mergeCell ref="AW108:BA108"/>
    <mergeCell ref="BB108:BC108"/>
    <mergeCell ref="BD108:BJ108"/>
    <mergeCell ref="BL108:BO108"/>
    <mergeCell ref="BQ108:BT108"/>
    <mergeCell ref="BU108:BX108"/>
    <mergeCell ref="B109:H109"/>
    <mergeCell ref="I109:O109"/>
    <mergeCell ref="P109:T109"/>
    <mergeCell ref="U109:W109"/>
    <mergeCell ref="Z109:AG109"/>
    <mergeCell ref="AH109:AO109"/>
    <mergeCell ref="AP109:AR109"/>
    <mergeCell ref="AS109:AV109"/>
    <mergeCell ref="AW109:BA109"/>
    <mergeCell ref="BB109:BC109"/>
    <mergeCell ref="BD109:BJ109"/>
    <mergeCell ref="BL109:BO109"/>
    <mergeCell ref="BQ109:BT109"/>
    <mergeCell ref="BU109:BX109"/>
    <mergeCell ref="B110:H110"/>
    <mergeCell ref="I110:O110"/>
    <mergeCell ref="P110:T110"/>
    <mergeCell ref="U110:W110"/>
    <mergeCell ref="Z110:AG110"/>
    <mergeCell ref="AH110:AO110"/>
    <mergeCell ref="AP110:AR110"/>
    <mergeCell ref="AS110:AV110"/>
    <mergeCell ref="AW110:BA110"/>
    <mergeCell ref="BB110:BC110"/>
    <mergeCell ref="BD110:BJ110"/>
    <mergeCell ref="BL110:BO110"/>
    <mergeCell ref="BQ110:BT110"/>
    <mergeCell ref="BU110:BX110"/>
    <mergeCell ref="B111:H111"/>
    <mergeCell ref="I111:O111"/>
    <mergeCell ref="P111:T111"/>
    <mergeCell ref="U111:W111"/>
    <mergeCell ref="Z111:AG111"/>
    <mergeCell ref="AH111:AO111"/>
    <mergeCell ref="AP111:AR111"/>
    <mergeCell ref="AS111:AV111"/>
    <mergeCell ref="AW111:BA111"/>
    <mergeCell ref="BB111:BC111"/>
    <mergeCell ref="BD111:BJ111"/>
    <mergeCell ref="BL111:BO111"/>
    <mergeCell ref="BQ111:BT111"/>
    <mergeCell ref="BU111:BX111"/>
    <mergeCell ref="B112:H112"/>
    <mergeCell ref="I112:O112"/>
    <mergeCell ref="P112:T112"/>
    <mergeCell ref="U112:W112"/>
    <mergeCell ref="Z112:AG112"/>
    <mergeCell ref="AH112:AO112"/>
    <mergeCell ref="AP112:AR112"/>
    <mergeCell ref="AS112:AV112"/>
    <mergeCell ref="AW112:BA112"/>
    <mergeCell ref="BB112:BC112"/>
    <mergeCell ref="BD112:BJ112"/>
    <mergeCell ref="BL112:BO112"/>
    <mergeCell ref="BQ112:BT112"/>
    <mergeCell ref="BU112:BX112"/>
    <mergeCell ref="B113:H113"/>
    <mergeCell ref="I113:O113"/>
    <mergeCell ref="P113:T113"/>
    <mergeCell ref="U113:W113"/>
    <mergeCell ref="Z113:AG113"/>
    <mergeCell ref="AH113:AO113"/>
    <mergeCell ref="AP113:AR113"/>
    <mergeCell ref="AS113:AV113"/>
    <mergeCell ref="AW113:BA113"/>
    <mergeCell ref="BB113:BC113"/>
    <mergeCell ref="BD113:BJ113"/>
    <mergeCell ref="BL113:BO113"/>
    <mergeCell ref="BQ113:BT113"/>
    <mergeCell ref="BU113:BX113"/>
    <mergeCell ref="B114:H114"/>
    <mergeCell ref="I114:O114"/>
    <mergeCell ref="P114:T114"/>
    <mergeCell ref="U114:W114"/>
    <mergeCell ref="Z114:AG114"/>
    <mergeCell ref="AH114:AO114"/>
    <mergeCell ref="AP114:AR114"/>
    <mergeCell ref="AS114:AV114"/>
    <mergeCell ref="AW114:BA114"/>
    <mergeCell ref="BB114:BC114"/>
    <mergeCell ref="BD114:BJ114"/>
    <mergeCell ref="BL114:BO114"/>
    <mergeCell ref="BQ114:BT114"/>
    <mergeCell ref="BU114:BX114"/>
    <mergeCell ref="B115:H115"/>
    <mergeCell ref="I115:O115"/>
    <mergeCell ref="P115:T115"/>
    <mergeCell ref="U115:W115"/>
    <mergeCell ref="Z115:AG115"/>
    <mergeCell ref="AH115:AO115"/>
    <mergeCell ref="AP115:AR115"/>
    <mergeCell ref="AS115:AV115"/>
    <mergeCell ref="AW115:BA115"/>
    <mergeCell ref="BB115:BC115"/>
    <mergeCell ref="BD115:BJ115"/>
    <mergeCell ref="BL115:BO115"/>
    <mergeCell ref="BQ115:BT115"/>
    <mergeCell ref="BU115:BX115"/>
    <mergeCell ref="B116:H116"/>
    <mergeCell ref="I116:O116"/>
    <mergeCell ref="P116:T116"/>
    <mergeCell ref="U116:W116"/>
    <mergeCell ref="Z116:AG116"/>
    <mergeCell ref="AH116:AO116"/>
    <mergeCell ref="AP116:AR116"/>
    <mergeCell ref="AS116:AV116"/>
    <mergeCell ref="AW116:BA116"/>
    <mergeCell ref="BB116:BC116"/>
    <mergeCell ref="BD116:BJ116"/>
    <mergeCell ref="BL116:BO116"/>
    <mergeCell ref="BQ116:BT116"/>
    <mergeCell ref="BU116:BX116"/>
    <mergeCell ref="B117:H117"/>
    <mergeCell ref="I117:O117"/>
    <mergeCell ref="P117:T117"/>
    <mergeCell ref="U117:W117"/>
    <mergeCell ref="Z117:AG117"/>
    <mergeCell ref="AH117:AO117"/>
    <mergeCell ref="AP117:AR117"/>
    <mergeCell ref="AS117:AV117"/>
    <mergeCell ref="AW117:BA117"/>
    <mergeCell ref="BB117:BC117"/>
    <mergeCell ref="BD117:BJ117"/>
    <mergeCell ref="BL117:BO117"/>
    <mergeCell ref="BQ117:BT117"/>
    <mergeCell ref="BU117:BX117"/>
    <mergeCell ref="B118:H118"/>
    <mergeCell ref="I118:O118"/>
    <mergeCell ref="P118:T118"/>
    <mergeCell ref="U118:W118"/>
    <mergeCell ref="Z118:AG118"/>
    <mergeCell ref="AH118:AO118"/>
    <mergeCell ref="AP118:AR118"/>
    <mergeCell ref="AS118:AV118"/>
    <mergeCell ref="AW118:BA118"/>
    <mergeCell ref="BB118:BC118"/>
    <mergeCell ref="BD118:BJ118"/>
    <mergeCell ref="BL118:BO118"/>
    <mergeCell ref="BQ118:BT118"/>
    <mergeCell ref="BU118:BX118"/>
    <mergeCell ref="B119:H119"/>
    <mergeCell ref="I119:O119"/>
    <mergeCell ref="P119:T119"/>
    <mergeCell ref="U119:W119"/>
    <mergeCell ref="Z119:AG119"/>
    <mergeCell ref="AH119:AO119"/>
    <mergeCell ref="AP119:AR119"/>
    <mergeCell ref="AS119:AV119"/>
    <mergeCell ref="AW119:BA119"/>
    <mergeCell ref="BB119:BC119"/>
    <mergeCell ref="BD119:BJ119"/>
    <mergeCell ref="BL119:BO119"/>
    <mergeCell ref="BQ119:BT119"/>
    <mergeCell ref="BU119:BX119"/>
    <mergeCell ref="B120:H120"/>
    <mergeCell ref="I120:O120"/>
    <mergeCell ref="P120:T120"/>
    <mergeCell ref="U120:W120"/>
    <mergeCell ref="Z120:AG120"/>
    <mergeCell ref="AH120:AO120"/>
    <mergeCell ref="AP120:AR120"/>
    <mergeCell ref="AS120:AV120"/>
    <mergeCell ref="AW120:BA120"/>
    <mergeCell ref="BB120:BC120"/>
    <mergeCell ref="BD120:BJ120"/>
    <mergeCell ref="BL120:BO120"/>
    <mergeCell ref="BQ120:BT120"/>
    <mergeCell ref="BU120:BX120"/>
    <mergeCell ref="B121:H121"/>
    <mergeCell ref="I121:O121"/>
    <mergeCell ref="P121:T121"/>
    <mergeCell ref="U121:W121"/>
    <mergeCell ref="Z121:AG121"/>
    <mergeCell ref="AH121:AO121"/>
    <mergeCell ref="AP121:AR121"/>
    <mergeCell ref="AS121:AV121"/>
    <mergeCell ref="AW121:BA121"/>
    <mergeCell ref="BB121:BC121"/>
    <mergeCell ref="BD121:BJ121"/>
    <mergeCell ref="BL121:BO121"/>
    <mergeCell ref="BQ121:BT121"/>
    <mergeCell ref="BU121:BX121"/>
    <mergeCell ref="B122:H122"/>
    <mergeCell ref="I122:O122"/>
    <mergeCell ref="P122:T122"/>
    <mergeCell ref="U122:W122"/>
    <mergeCell ref="Z122:AG122"/>
    <mergeCell ref="AH122:AO122"/>
    <mergeCell ref="AP122:AR122"/>
    <mergeCell ref="AS122:AV122"/>
    <mergeCell ref="AW122:BA122"/>
    <mergeCell ref="BB122:BC122"/>
    <mergeCell ref="BD122:BJ122"/>
    <mergeCell ref="BL122:BO122"/>
    <mergeCell ref="BQ122:BT122"/>
    <mergeCell ref="BU122:BX122"/>
    <mergeCell ref="B123:H123"/>
    <mergeCell ref="I123:O123"/>
    <mergeCell ref="P123:T123"/>
    <mergeCell ref="U123:W123"/>
    <mergeCell ref="Z123:AG123"/>
    <mergeCell ref="AH123:AO123"/>
    <mergeCell ref="AP123:AR123"/>
    <mergeCell ref="AS123:AV123"/>
    <mergeCell ref="AW123:BA123"/>
    <mergeCell ref="BQ123:BT123"/>
    <mergeCell ref="BU123:BX123"/>
    <mergeCell ref="B124:H124"/>
    <mergeCell ref="I124:O124"/>
    <mergeCell ref="P124:T124"/>
    <mergeCell ref="U124:W124"/>
    <mergeCell ref="Z124:AG124"/>
    <mergeCell ref="AW124:BA124"/>
    <mergeCell ref="BB124:BC124"/>
    <mergeCell ref="BD124:BJ124"/>
    <mergeCell ref="BB123:BC123"/>
    <mergeCell ref="BD123:BJ123"/>
    <mergeCell ref="BL123:BO123"/>
    <mergeCell ref="BL124:BO124"/>
    <mergeCell ref="BQ124:BT124"/>
    <mergeCell ref="BU124:BX124"/>
    <mergeCell ref="A125:BJ125"/>
    <mergeCell ref="BL125:BO125"/>
    <mergeCell ref="BQ125:BT125"/>
    <mergeCell ref="BU125:BX125"/>
    <mergeCell ref="AH124:AO124"/>
    <mergeCell ref="AP124:AR124"/>
    <mergeCell ref="AS124:AV124"/>
    <mergeCell ref="A126:B126"/>
    <mergeCell ref="A127:B127"/>
    <mergeCell ref="A128:H129"/>
    <mergeCell ref="AZ128:BE129"/>
    <mergeCell ref="BF128:BY129"/>
    <mergeCell ref="A130:A133"/>
    <mergeCell ref="B130:H133"/>
    <mergeCell ref="I130:O133"/>
    <mergeCell ref="P130:T133"/>
    <mergeCell ref="U130:W133"/>
    <mergeCell ref="X130:X133"/>
    <mergeCell ref="Y130:Y133"/>
    <mergeCell ref="Z130:AR130"/>
    <mergeCell ref="AS130:AV133"/>
    <mergeCell ref="AW130:BC133"/>
    <mergeCell ref="BD130:BJ133"/>
    <mergeCell ref="BK130:BX130"/>
    <mergeCell ref="Z131:AG133"/>
    <mergeCell ref="AH131:AO133"/>
    <mergeCell ref="AP131:AR133"/>
    <mergeCell ref="BK131:BK133"/>
    <mergeCell ref="BL131:BO133"/>
    <mergeCell ref="BP131:BP133"/>
    <mergeCell ref="BQ131:BT133"/>
    <mergeCell ref="BU131:BX133"/>
    <mergeCell ref="B134:H134"/>
    <mergeCell ref="I134:O134"/>
    <mergeCell ref="P134:T134"/>
    <mergeCell ref="U134:W134"/>
    <mergeCell ref="Z134:AG134"/>
    <mergeCell ref="AH134:AO134"/>
    <mergeCell ref="AP134:AR134"/>
    <mergeCell ref="AS134:AV134"/>
    <mergeCell ref="AW134:BA134"/>
    <mergeCell ref="BB134:BC134"/>
    <mergeCell ref="BD134:BJ134"/>
    <mergeCell ref="BL134:BO134"/>
    <mergeCell ref="BQ134:BT134"/>
    <mergeCell ref="BU134:BX134"/>
    <mergeCell ref="B135:H135"/>
    <mergeCell ref="I135:O135"/>
    <mergeCell ref="P135:T135"/>
    <mergeCell ref="U135:W135"/>
    <mergeCell ref="Z135:AG135"/>
    <mergeCell ref="AH135:AO135"/>
    <mergeCell ref="AP135:AR135"/>
    <mergeCell ref="AS135:AV135"/>
    <mergeCell ref="AW135:BA135"/>
    <mergeCell ref="BB135:BC135"/>
    <mergeCell ref="BD135:BJ135"/>
    <mergeCell ref="BL135:BO135"/>
    <mergeCell ref="BQ135:BT135"/>
    <mergeCell ref="BU135:BX135"/>
    <mergeCell ref="B136:H136"/>
    <mergeCell ref="I136:O136"/>
    <mergeCell ref="P136:T136"/>
    <mergeCell ref="U136:W136"/>
    <mergeCell ref="Z136:AG136"/>
    <mergeCell ref="AH136:AO136"/>
    <mergeCell ref="AP136:AR136"/>
    <mergeCell ref="AS136:AV136"/>
    <mergeCell ref="AW136:BA136"/>
    <mergeCell ref="BB136:BC136"/>
    <mergeCell ref="BD136:BJ136"/>
    <mergeCell ref="BL136:BO136"/>
    <mergeCell ref="BQ136:BT136"/>
    <mergeCell ref="BU136:BX136"/>
    <mergeCell ref="B137:H137"/>
    <mergeCell ref="I137:O137"/>
    <mergeCell ref="P137:T137"/>
    <mergeCell ref="U137:W137"/>
    <mergeCell ref="Z137:AG137"/>
    <mergeCell ref="AH137:AO137"/>
    <mergeCell ref="AP137:AR137"/>
    <mergeCell ref="AS137:AV137"/>
    <mergeCell ref="AW137:BA137"/>
    <mergeCell ref="BB137:BC137"/>
    <mergeCell ref="BD137:BJ137"/>
    <mergeCell ref="BL137:BO137"/>
    <mergeCell ref="BQ137:BT137"/>
    <mergeCell ref="BU137:BX137"/>
    <mergeCell ref="B138:H138"/>
    <mergeCell ref="I138:O138"/>
    <mergeCell ref="P138:T138"/>
    <mergeCell ref="U138:W138"/>
    <mergeCell ref="Z138:AG138"/>
    <mergeCell ref="AH138:AO138"/>
    <mergeCell ref="AP138:AR138"/>
    <mergeCell ref="AS138:AV138"/>
    <mergeCell ref="AW138:BA138"/>
    <mergeCell ref="BB138:BC138"/>
    <mergeCell ref="BD138:BJ138"/>
    <mergeCell ref="BL138:BO138"/>
    <mergeCell ref="BQ138:BT138"/>
    <mergeCell ref="BU138:BX138"/>
    <mergeCell ref="B139:H139"/>
    <mergeCell ref="I139:O139"/>
    <mergeCell ref="P139:T139"/>
    <mergeCell ref="U139:W139"/>
    <mergeCell ref="Z139:AG139"/>
    <mergeCell ref="AH139:AO139"/>
    <mergeCell ref="AP139:AR139"/>
    <mergeCell ref="AS139:AV139"/>
    <mergeCell ref="AW139:BA139"/>
    <mergeCell ref="BB139:BC139"/>
    <mergeCell ref="BD139:BJ139"/>
    <mergeCell ref="BL139:BO139"/>
    <mergeCell ref="BQ139:BT139"/>
    <mergeCell ref="BU139:BX139"/>
    <mergeCell ref="B140:H140"/>
    <mergeCell ref="I140:O140"/>
    <mergeCell ref="P140:T140"/>
    <mergeCell ref="U140:W140"/>
    <mergeCell ref="Z140:AG140"/>
    <mergeCell ref="AH140:AO140"/>
    <mergeCell ref="AP140:AR140"/>
    <mergeCell ref="AS140:AV140"/>
    <mergeCell ref="AW140:BA140"/>
    <mergeCell ref="BB140:BC140"/>
    <mergeCell ref="BD140:BJ140"/>
    <mergeCell ref="BL140:BO140"/>
    <mergeCell ref="BQ140:BT140"/>
    <mergeCell ref="BU140:BX140"/>
    <mergeCell ref="B141:H141"/>
    <mergeCell ref="I141:O141"/>
    <mergeCell ref="P141:T141"/>
    <mergeCell ref="U141:W141"/>
    <mergeCell ref="Z141:AG141"/>
    <mergeCell ref="AH141:AO141"/>
    <mergeCell ref="AP141:AR141"/>
    <mergeCell ref="AS141:AV141"/>
    <mergeCell ref="AW141:BA141"/>
    <mergeCell ref="BB141:BC141"/>
    <mergeCell ref="BD141:BJ141"/>
    <mergeCell ref="BL141:BO141"/>
    <mergeCell ref="BQ141:BT141"/>
    <mergeCell ref="BU141:BX141"/>
    <mergeCell ref="B142:H142"/>
    <mergeCell ref="I142:O142"/>
    <mergeCell ref="P142:T142"/>
    <mergeCell ref="U142:W142"/>
    <mergeCell ref="Z142:AG142"/>
    <mergeCell ref="AH142:AO142"/>
    <mergeCell ref="AP142:AR142"/>
    <mergeCell ref="AS142:AV142"/>
    <mergeCell ref="AW142:BA142"/>
    <mergeCell ref="BB142:BC142"/>
    <mergeCell ref="BD142:BJ142"/>
    <mergeCell ref="BL142:BO142"/>
    <mergeCell ref="BQ142:BT142"/>
    <mergeCell ref="BU142:BX142"/>
    <mergeCell ref="B143:H143"/>
    <mergeCell ref="I143:O143"/>
    <mergeCell ref="P143:T143"/>
    <mergeCell ref="U143:W143"/>
    <mergeCell ref="Z143:AG143"/>
    <mergeCell ref="AH143:AO143"/>
    <mergeCell ref="AP143:AR143"/>
    <mergeCell ref="AS143:AV143"/>
    <mergeCell ref="AW143:BA143"/>
    <mergeCell ref="BB143:BC143"/>
    <mergeCell ref="BD143:BJ143"/>
    <mergeCell ref="BL143:BO143"/>
    <mergeCell ref="BQ143:BT143"/>
    <mergeCell ref="BU143:BX143"/>
    <mergeCell ref="B144:H144"/>
    <mergeCell ref="I144:O144"/>
    <mergeCell ref="P144:T144"/>
    <mergeCell ref="U144:W144"/>
    <mergeCell ref="Z144:AG144"/>
    <mergeCell ref="AH144:AO144"/>
    <mergeCell ref="AP144:AR144"/>
    <mergeCell ref="AS144:AV144"/>
    <mergeCell ref="AW144:BA144"/>
    <mergeCell ref="BB144:BC144"/>
    <mergeCell ref="BD144:BJ144"/>
    <mergeCell ref="BL144:BO144"/>
    <mergeCell ref="BQ144:BT144"/>
    <mergeCell ref="BU144:BX144"/>
    <mergeCell ref="B145:H145"/>
    <mergeCell ref="I145:O145"/>
    <mergeCell ref="P145:T145"/>
    <mergeCell ref="U145:W145"/>
    <mergeCell ref="Z145:AG145"/>
    <mergeCell ref="AH145:AO145"/>
    <mergeCell ref="AP145:AR145"/>
    <mergeCell ref="AS145:AV145"/>
    <mergeCell ref="AW145:BA145"/>
    <mergeCell ref="BB145:BC145"/>
    <mergeCell ref="BD145:BJ145"/>
    <mergeCell ref="BL145:BO145"/>
    <mergeCell ref="BQ145:BT145"/>
    <mergeCell ref="BU145:BX145"/>
    <mergeCell ref="B146:H146"/>
    <mergeCell ref="I146:O146"/>
    <mergeCell ref="P146:T146"/>
    <mergeCell ref="U146:W146"/>
    <mergeCell ref="Z146:AG146"/>
    <mergeCell ref="AH146:AO146"/>
    <mergeCell ref="AP146:AR146"/>
    <mergeCell ref="AS146:AV146"/>
    <mergeCell ref="AW146:BA146"/>
    <mergeCell ref="BB146:BC146"/>
    <mergeCell ref="BD146:BJ146"/>
    <mergeCell ref="BL146:BO146"/>
    <mergeCell ref="BQ146:BT146"/>
    <mergeCell ref="BU146:BX146"/>
    <mergeCell ref="B147:H147"/>
    <mergeCell ref="I147:O147"/>
    <mergeCell ref="P147:T147"/>
    <mergeCell ref="U147:W147"/>
    <mergeCell ref="Z147:AG147"/>
    <mergeCell ref="AH147:AO147"/>
    <mergeCell ref="AP147:AR147"/>
    <mergeCell ref="AS147:AV147"/>
    <mergeCell ref="AW147:BA147"/>
    <mergeCell ref="BB147:BC147"/>
    <mergeCell ref="BD147:BJ147"/>
    <mergeCell ref="BL147:BO147"/>
    <mergeCell ref="BQ147:BT147"/>
    <mergeCell ref="BU147:BX147"/>
    <mergeCell ref="B148:H148"/>
    <mergeCell ref="I148:O148"/>
    <mergeCell ref="P148:T148"/>
    <mergeCell ref="U148:W148"/>
    <mergeCell ref="Z148:AG148"/>
    <mergeCell ref="AH148:AO148"/>
    <mergeCell ref="AP148:AR148"/>
    <mergeCell ref="AS148:AV148"/>
    <mergeCell ref="AW148:BA148"/>
    <mergeCell ref="BB148:BC148"/>
    <mergeCell ref="BD148:BJ148"/>
    <mergeCell ref="BL148:BO148"/>
    <mergeCell ref="BQ148:BT148"/>
    <mergeCell ref="BU148:BX148"/>
    <mergeCell ref="B149:H149"/>
    <mergeCell ref="I149:O149"/>
    <mergeCell ref="P149:T149"/>
    <mergeCell ref="U149:W149"/>
    <mergeCell ref="Z149:AG149"/>
    <mergeCell ref="AH149:AO149"/>
    <mergeCell ref="AP149:AR149"/>
    <mergeCell ref="AS149:AV149"/>
    <mergeCell ref="AW149:BA149"/>
    <mergeCell ref="BB149:BC149"/>
    <mergeCell ref="BD149:BJ149"/>
    <mergeCell ref="BL149:BO149"/>
    <mergeCell ref="BQ149:BT149"/>
    <mergeCell ref="BU149:BX149"/>
    <mergeCell ref="B150:H150"/>
    <mergeCell ref="I150:O150"/>
    <mergeCell ref="P150:T150"/>
    <mergeCell ref="U150:W150"/>
    <mergeCell ref="Z150:AG150"/>
    <mergeCell ref="AH150:AO150"/>
    <mergeCell ref="AP150:AR150"/>
    <mergeCell ref="AS150:AV150"/>
    <mergeCell ref="AW150:BA150"/>
    <mergeCell ref="BB150:BC150"/>
    <mergeCell ref="BD150:BJ150"/>
    <mergeCell ref="BL150:BO150"/>
    <mergeCell ref="BQ150:BT150"/>
    <mergeCell ref="BU150:BX150"/>
    <mergeCell ref="B151:H151"/>
    <mergeCell ref="I151:O151"/>
    <mergeCell ref="P151:T151"/>
    <mergeCell ref="U151:W151"/>
    <mergeCell ref="Z151:AG151"/>
    <mergeCell ref="AH151:AO151"/>
    <mergeCell ref="AP151:AR151"/>
    <mergeCell ref="AS151:AV151"/>
    <mergeCell ref="AW151:BA151"/>
    <mergeCell ref="BB151:BC151"/>
    <mergeCell ref="BD151:BJ151"/>
    <mergeCell ref="BL151:BO151"/>
    <mergeCell ref="BQ151:BT151"/>
    <mergeCell ref="BU151:BX151"/>
    <mergeCell ref="B152:H152"/>
    <mergeCell ref="I152:O152"/>
    <mergeCell ref="P152:T152"/>
    <mergeCell ref="U152:W152"/>
    <mergeCell ref="Z152:AG152"/>
    <mergeCell ref="AH152:AO152"/>
    <mergeCell ref="AP152:AR152"/>
    <mergeCell ref="AS152:AV152"/>
    <mergeCell ref="AW152:BA152"/>
    <mergeCell ref="BB152:BC152"/>
    <mergeCell ref="BD152:BJ152"/>
    <mergeCell ref="BL152:BO152"/>
    <mergeCell ref="BQ152:BT152"/>
    <mergeCell ref="BU152:BX152"/>
    <mergeCell ref="B153:H153"/>
    <mergeCell ref="I153:O153"/>
    <mergeCell ref="P153:T153"/>
    <mergeCell ref="U153:W153"/>
    <mergeCell ref="Z153:AG153"/>
    <mergeCell ref="AH153:AO153"/>
    <mergeCell ref="AP153:AR153"/>
    <mergeCell ref="AS153:AV153"/>
    <mergeCell ref="AW153:BA153"/>
    <mergeCell ref="BB153:BC153"/>
    <mergeCell ref="BD153:BJ153"/>
    <mergeCell ref="BL153:BO153"/>
    <mergeCell ref="BQ153:BT153"/>
    <mergeCell ref="BU153:BX153"/>
    <mergeCell ref="B154:H154"/>
    <mergeCell ref="I154:O154"/>
    <mergeCell ref="P154:T154"/>
    <mergeCell ref="U154:W154"/>
    <mergeCell ref="Z154:AG154"/>
    <mergeCell ref="AH154:AO154"/>
    <mergeCell ref="AP154:AR154"/>
    <mergeCell ref="AS154:AV154"/>
    <mergeCell ref="AW154:BA154"/>
    <mergeCell ref="BB154:BC154"/>
    <mergeCell ref="BD154:BJ154"/>
    <mergeCell ref="BL154:BO154"/>
    <mergeCell ref="BQ154:BT154"/>
    <mergeCell ref="BU154:BX154"/>
    <mergeCell ref="B155:H155"/>
    <mergeCell ref="I155:O155"/>
    <mergeCell ref="P155:T155"/>
    <mergeCell ref="U155:W155"/>
    <mergeCell ref="Z155:AG155"/>
    <mergeCell ref="AH155:AO155"/>
    <mergeCell ref="AP155:AR155"/>
    <mergeCell ref="AS155:AV155"/>
    <mergeCell ref="AW155:BA155"/>
    <mergeCell ref="BB155:BC155"/>
    <mergeCell ref="BD155:BJ155"/>
    <mergeCell ref="BL155:BO155"/>
    <mergeCell ref="BQ155:BT155"/>
    <mergeCell ref="BU155:BX155"/>
    <mergeCell ref="B156:H156"/>
    <mergeCell ref="I156:O156"/>
    <mergeCell ref="P156:T156"/>
    <mergeCell ref="U156:W156"/>
    <mergeCell ref="Z156:AG156"/>
    <mergeCell ref="AH156:AO156"/>
    <mergeCell ref="AP156:AR156"/>
    <mergeCell ref="AS156:AV156"/>
    <mergeCell ref="AW156:BA156"/>
    <mergeCell ref="BB156:BC156"/>
    <mergeCell ref="BD156:BJ156"/>
    <mergeCell ref="BL156:BO156"/>
    <mergeCell ref="BQ156:BT156"/>
    <mergeCell ref="BU156:BX156"/>
    <mergeCell ref="B157:H157"/>
    <mergeCell ref="I157:O157"/>
    <mergeCell ref="P157:T157"/>
    <mergeCell ref="U157:W157"/>
    <mergeCell ref="Z157:AG157"/>
    <mergeCell ref="AH157:AO157"/>
    <mergeCell ref="AP157:AR157"/>
    <mergeCell ref="AS157:AV157"/>
    <mergeCell ref="AW157:BA157"/>
    <mergeCell ref="BB157:BC157"/>
    <mergeCell ref="BD157:BJ157"/>
    <mergeCell ref="BL157:BO157"/>
    <mergeCell ref="BQ157:BT157"/>
    <mergeCell ref="BU157:BX157"/>
    <mergeCell ref="B158:H158"/>
    <mergeCell ref="I158:O158"/>
    <mergeCell ref="P158:T158"/>
    <mergeCell ref="U158:W158"/>
    <mergeCell ref="Z158:AG158"/>
    <mergeCell ref="AH158:AO158"/>
    <mergeCell ref="AP158:AR158"/>
    <mergeCell ref="AS158:AV158"/>
    <mergeCell ref="AW158:BA158"/>
    <mergeCell ref="BB158:BC158"/>
    <mergeCell ref="BD158:BJ158"/>
    <mergeCell ref="BL158:BO158"/>
    <mergeCell ref="BQ158:BT158"/>
    <mergeCell ref="BU158:BX158"/>
    <mergeCell ref="B159:H159"/>
    <mergeCell ref="I159:O159"/>
    <mergeCell ref="P159:T159"/>
    <mergeCell ref="U159:W159"/>
    <mergeCell ref="Z159:AG159"/>
    <mergeCell ref="AH159:AO159"/>
    <mergeCell ref="AP159:AR159"/>
    <mergeCell ref="AS159:AV159"/>
    <mergeCell ref="AW159:BA159"/>
    <mergeCell ref="BB159:BC159"/>
    <mergeCell ref="BD159:BJ159"/>
    <mergeCell ref="BL159:BO159"/>
    <mergeCell ref="BQ159:BT159"/>
    <mergeCell ref="BU159:BX159"/>
    <mergeCell ref="B160:H160"/>
    <mergeCell ref="I160:O160"/>
    <mergeCell ref="P160:T160"/>
    <mergeCell ref="U160:W160"/>
    <mergeCell ref="Z160:AG160"/>
    <mergeCell ref="AH160:AO160"/>
    <mergeCell ref="AP160:AR160"/>
    <mergeCell ref="AS160:AV160"/>
    <mergeCell ref="AW160:BA160"/>
    <mergeCell ref="BB160:BC160"/>
    <mergeCell ref="BD160:BJ160"/>
    <mergeCell ref="BL160:BO160"/>
    <mergeCell ref="BQ160:BT160"/>
    <mergeCell ref="BU160:BX160"/>
    <mergeCell ref="B161:H161"/>
    <mergeCell ref="I161:O161"/>
    <mergeCell ref="P161:T161"/>
    <mergeCell ref="U161:W161"/>
    <mergeCell ref="Z161:AG161"/>
    <mergeCell ref="AH161:AO161"/>
    <mergeCell ref="AP161:AR161"/>
    <mergeCell ref="AS161:AV161"/>
    <mergeCell ref="AW161:BA161"/>
    <mergeCell ref="BB161:BC161"/>
    <mergeCell ref="BD161:BJ161"/>
    <mergeCell ref="BL161:BO161"/>
    <mergeCell ref="BQ161:BT161"/>
    <mergeCell ref="BU161:BX161"/>
    <mergeCell ref="B162:H162"/>
    <mergeCell ref="I162:O162"/>
    <mergeCell ref="P162:T162"/>
    <mergeCell ref="U162:W162"/>
    <mergeCell ref="Z162:AG162"/>
    <mergeCell ref="AH162:AO162"/>
    <mergeCell ref="AP162:AR162"/>
    <mergeCell ref="AS162:AV162"/>
    <mergeCell ref="AW162:BA162"/>
    <mergeCell ref="BB162:BC162"/>
    <mergeCell ref="BD162:BJ162"/>
    <mergeCell ref="BL162:BO162"/>
    <mergeCell ref="BQ162:BT162"/>
    <mergeCell ref="BU162:BX162"/>
    <mergeCell ref="B163:H163"/>
    <mergeCell ref="I163:O163"/>
    <mergeCell ref="P163:T163"/>
    <mergeCell ref="U163:W163"/>
    <mergeCell ref="Z163:AG163"/>
    <mergeCell ref="AH163:AO163"/>
    <mergeCell ref="AP163:AR163"/>
    <mergeCell ref="AS163:AV163"/>
    <mergeCell ref="AW163:BA163"/>
    <mergeCell ref="BB163:BC163"/>
    <mergeCell ref="BD163:BJ163"/>
    <mergeCell ref="BL163:BO163"/>
    <mergeCell ref="BQ163:BT163"/>
    <mergeCell ref="BU163:BX163"/>
    <mergeCell ref="A164:BJ164"/>
    <mergeCell ref="BL164:BO164"/>
    <mergeCell ref="BQ164:BT164"/>
    <mergeCell ref="BU164:BX164"/>
    <mergeCell ref="A165:B165"/>
    <mergeCell ref="A166:B166"/>
  </mergeCells>
  <dataValidations count="3">
    <dataValidation type="list" allowBlank="1" showInputMessage="1" showErrorMessage="1" sqref="L38:S39">
      <formula1>"A,B,C,L"</formula1>
    </dataValidation>
    <dataValidation type="list" allowBlank="1" showInputMessage="1" showErrorMessage="1" sqref="L32:O33">
      <formula1>"4,9,10"</formula1>
    </dataValidation>
    <dataValidation type="list" allowBlank="1" showInputMessage="1" showErrorMessage="1" sqref="L36">
      <formula1>"大学院,学部,短大"</formula1>
    </dataValidation>
  </dataValidations>
  <printOptions horizontalCentered="1"/>
  <pageMargins left="0.31496062992125984" right="0.31496062992125984" top="0.5511811023622047" bottom="0.3937007874015748" header="0.31496062992125984" footer="0.31496062992125984"/>
  <pageSetup fitToWidth="0" horizontalDpi="600" verticalDpi="600" orientation="landscape" paperSize="9" scale="82" r:id="rId2"/>
  <rowBreaks count="1" manualBreakCount="1">
    <brk id="49" max="76" man="1"/>
  </rowBreaks>
  <drawing r:id="rId1"/>
</worksheet>
</file>

<file path=xl/worksheets/sheet3.xml><?xml version="1.0" encoding="utf-8"?>
<worksheet xmlns="http://schemas.openxmlformats.org/spreadsheetml/2006/main" xmlns:r="http://schemas.openxmlformats.org/officeDocument/2006/relationships">
  <dimension ref="A1:F97"/>
  <sheetViews>
    <sheetView zoomScalePageLayoutView="0" workbookViewId="0" topLeftCell="A1">
      <selection activeCell="A1" sqref="A1"/>
    </sheetView>
  </sheetViews>
  <sheetFormatPr defaultColWidth="9.140625" defaultRowHeight="15"/>
  <cols>
    <col min="5" max="5" width="23.140625" style="0" bestFit="1" customWidth="1"/>
  </cols>
  <sheetData>
    <row r="1" spans="1:6" ht="13.5">
      <c r="A1" s="49" t="s">
        <v>11</v>
      </c>
      <c r="B1" s="49" t="s">
        <v>12</v>
      </c>
      <c r="C1" s="32"/>
      <c r="D1" s="49" t="s">
        <v>151</v>
      </c>
      <c r="E1" s="49" t="s">
        <v>95</v>
      </c>
      <c r="F1" s="49" t="s">
        <v>9</v>
      </c>
    </row>
    <row r="2" spans="1:6" ht="13.5">
      <c r="A2" s="32" t="s">
        <v>23</v>
      </c>
      <c r="B2" s="33">
        <v>400</v>
      </c>
      <c r="C2" s="32"/>
      <c r="D2" s="32" t="s">
        <v>152</v>
      </c>
      <c r="E2" s="32" t="s">
        <v>96</v>
      </c>
      <c r="F2" s="32">
        <v>1</v>
      </c>
    </row>
    <row r="3" spans="1:6" ht="13.5">
      <c r="A3" s="32" t="s">
        <v>24</v>
      </c>
      <c r="B3" s="33">
        <v>800</v>
      </c>
      <c r="C3" s="32"/>
      <c r="D3" s="32" t="s">
        <v>152</v>
      </c>
      <c r="E3" s="32" t="s">
        <v>96</v>
      </c>
      <c r="F3" s="32">
        <v>2</v>
      </c>
    </row>
    <row r="4" spans="1:6" ht="13.5">
      <c r="A4" s="32" t="s">
        <v>25</v>
      </c>
      <c r="B4" s="33">
        <v>1200</v>
      </c>
      <c r="C4" s="32"/>
      <c r="D4" s="32" t="s">
        <v>152</v>
      </c>
      <c r="E4" s="32" t="s">
        <v>96</v>
      </c>
      <c r="F4" s="32">
        <v>3</v>
      </c>
    </row>
    <row r="5" spans="1:6" ht="13.5">
      <c r="A5" s="32" t="s">
        <v>26</v>
      </c>
      <c r="B5" s="33">
        <v>1600</v>
      </c>
      <c r="C5" s="32"/>
      <c r="D5" s="32" t="s">
        <v>152</v>
      </c>
      <c r="E5" s="32" t="s">
        <v>96</v>
      </c>
      <c r="F5" s="32">
        <v>4</v>
      </c>
    </row>
    <row r="6" spans="1:6" ht="13.5">
      <c r="A6" s="32" t="s">
        <v>27</v>
      </c>
      <c r="B6" s="33">
        <v>2000</v>
      </c>
      <c r="C6" s="32"/>
      <c r="D6" s="32" t="s">
        <v>152</v>
      </c>
      <c r="E6" s="32" t="s">
        <v>96</v>
      </c>
      <c r="F6" s="32">
        <v>5</v>
      </c>
    </row>
    <row r="7" spans="1:6" ht="13.5">
      <c r="A7" s="32" t="s">
        <v>28</v>
      </c>
      <c r="B7" s="33">
        <v>2400</v>
      </c>
      <c r="C7" s="32"/>
      <c r="D7" s="32" t="s">
        <v>152</v>
      </c>
      <c r="E7" s="32" t="s">
        <v>96</v>
      </c>
      <c r="F7" s="32">
        <v>6</v>
      </c>
    </row>
    <row r="8" spans="1:6" ht="13.5">
      <c r="A8" s="32" t="s">
        <v>29</v>
      </c>
      <c r="B8" s="33">
        <v>250</v>
      </c>
      <c r="C8" s="32"/>
      <c r="D8" s="32" t="s">
        <v>153</v>
      </c>
      <c r="E8" s="32" t="s">
        <v>96</v>
      </c>
      <c r="F8" s="32">
        <v>1</v>
      </c>
    </row>
    <row r="9" spans="1:6" ht="13.5">
      <c r="A9" s="32" t="s">
        <v>30</v>
      </c>
      <c r="B9" s="33">
        <v>500</v>
      </c>
      <c r="C9" s="32"/>
      <c r="D9" s="32" t="s">
        <v>153</v>
      </c>
      <c r="E9" s="32" t="s">
        <v>96</v>
      </c>
      <c r="F9" s="32">
        <v>2</v>
      </c>
    </row>
    <row r="10" spans="1:6" ht="13.5">
      <c r="A10" s="32" t="s">
        <v>31</v>
      </c>
      <c r="B10" s="33">
        <v>750</v>
      </c>
      <c r="C10" s="32"/>
      <c r="D10" s="32" t="s">
        <v>153</v>
      </c>
      <c r="E10" s="32" t="s">
        <v>96</v>
      </c>
      <c r="F10" s="32">
        <v>3</v>
      </c>
    </row>
    <row r="11" spans="1:6" ht="13.5">
      <c r="A11" s="32" t="s">
        <v>32</v>
      </c>
      <c r="B11" s="33">
        <v>1000</v>
      </c>
      <c r="C11" s="32"/>
      <c r="D11" s="32" t="s">
        <v>153</v>
      </c>
      <c r="E11" s="32" t="s">
        <v>96</v>
      </c>
      <c r="F11" s="32">
        <v>4</v>
      </c>
    </row>
    <row r="12" spans="1:6" ht="13.5">
      <c r="A12" s="32" t="s">
        <v>33</v>
      </c>
      <c r="B12" s="33">
        <v>1250</v>
      </c>
      <c r="C12" s="32"/>
      <c r="D12" s="32" t="s">
        <v>153</v>
      </c>
      <c r="E12" s="32" t="s">
        <v>96</v>
      </c>
      <c r="F12" s="32">
        <v>5</v>
      </c>
    </row>
    <row r="13" spans="1:6" ht="13.5">
      <c r="A13" s="32" t="s">
        <v>34</v>
      </c>
      <c r="B13" s="33">
        <v>1500</v>
      </c>
      <c r="C13" s="32"/>
      <c r="D13" s="32" t="s">
        <v>153</v>
      </c>
      <c r="E13" s="32" t="s">
        <v>96</v>
      </c>
      <c r="F13" s="32">
        <v>6</v>
      </c>
    </row>
    <row r="14" spans="1:6" ht="13.5">
      <c r="A14" s="32" t="s">
        <v>35</v>
      </c>
      <c r="B14" s="33">
        <v>800</v>
      </c>
      <c r="C14" s="32"/>
      <c r="D14" s="32" t="s">
        <v>154</v>
      </c>
      <c r="E14" s="32" t="s">
        <v>96</v>
      </c>
      <c r="F14" s="32">
        <v>1</v>
      </c>
    </row>
    <row r="15" spans="1:6" ht="13.5">
      <c r="A15" s="32" t="s">
        <v>36</v>
      </c>
      <c r="B15" s="33">
        <v>1600</v>
      </c>
      <c r="C15" s="32"/>
      <c r="D15" s="32" t="s">
        <v>154</v>
      </c>
      <c r="E15" s="32" t="s">
        <v>96</v>
      </c>
      <c r="F15" s="32">
        <v>2</v>
      </c>
    </row>
    <row r="16" spans="1:6" ht="13.5">
      <c r="A16" s="32" t="s">
        <v>37</v>
      </c>
      <c r="B16" s="33">
        <v>2400</v>
      </c>
      <c r="C16" s="32"/>
      <c r="D16" s="32" t="s">
        <v>154</v>
      </c>
      <c r="E16" s="32" t="s">
        <v>96</v>
      </c>
      <c r="F16" s="32">
        <v>3</v>
      </c>
    </row>
    <row r="17" spans="1:6" ht="13.5">
      <c r="A17" s="32" t="s">
        <v>38</v>
      </c>
      <c r="B17" s="33">
        <v>3200</v>
      </c>
      <c r="C17" s="32"/>
      <c r="D17" s="32" t="s">
        <v>154</v>
      </c>
      <c r="E17" s="32" t="s">
        <v>96</v>
      </c>
      <c r="F17" s="32">
        <v>4</v>
      </c>
    </row>
    <row r="18" spans="1:6" ht="13.5">
      <c r="A18" s="32" t="s">
        <v>39</v>
      </c>
      <c r="B18" s="33">
        <v>4000</v>
      </c>
      <c r="C18" s="32"/>
      <c r="D18" s="32" t="s">
        <v>154</v>
      </c>
      <c r="E18" s="32" t="s">
        <v>96</v>
      </c>
      <c r="F18" s="32">
        <v>5</v>
      </c>
    </row>
    <row r="19" spans="1:6" ht="13.5">
      <c r="A19" s="32" t="s">
        <v>40</v>
      </c>
      <c r="B19" s="33">
        <v>4800</v>
      </c>
      <c r="C19" s="32"/>
      <c r="D19" s="32" t="s">
        <v>154</v>
      </c>
      <c r="E19" s="32" t="s">
        <v>96</v>
      </c>
      <c r="F19" s="32">
        <v>6</v>
      </c>
    </row>
    <row r="20" spans="1:6" ht="13.5">
      <c r="A20" s="32" t="s">
        <v>41</v>
      </c>
      <c r="B20" s="33">
        <v>3000</v>
      </c>
      <c r="C20" s="32"/>
      <c r="D20" s="32" t="s">
        <v>155</v>
      </c>
      <c r="E20" s="32" t="s">
        <v>96</v>
      </c>
      <c r="F20" s="32">
        <v>1</v>
      </c>
    </row>
    <row r="21" spans="1:6" ht="13.5">
      <c r="A21" s="32" t="s">
        <v>42</v>
      </c>
      <c r="B21" s="33">
        <v>6000</v>
      </c>
      <c r="C21" s="32"/>
      <c r="D21" s="32" t="s">
        <v>155</v>
      </c>
      <c r="E21" s="32" t="s">
        <v>96</v>
      </c>
      <c r="F21" s="32">
        <v>2</v>
      </c>
    </row>
    <row r="22" spans="1:6" ht="13.5">
      <c r="A22" s="32" t="s">
        <v>43</v>
      </c>
      <c r="B22" s="33">
        <v>9000</v>
      </c>
      <c r="C22" s="32"/>
      <c r="D22" s="32" t="s">
        <v>155</v>
      </c>
      <c r="E22" s="32" t="s">
        <v>96</v>
      </c>
      <c r="F22" s="32">
        <v>3</v>
      </c>
    </row>
    <row r="23" spans="1:6" ht="13.5">
      <c r="A23" s="32" t="s">
        <v>44</v>
      </c>
      <c r="B23" s="32" t="s">
        <v>156</v>
      </c>
      <c r="C23" s="32"/>
      <c r="D23" s="32" t="s">
        <v>155</v>
      </c>
      <c r="E23" s="32" t="s">
        <v>96</v>
      </c>
      <c r="F23" s="32">
        <v>4</v>
      </c>
    </row>
    <row r="24" spans="1:6" ht="13.5">
      <c r="A24" s="32" t="s">
        <v>45</v>
      </c>
      <c r="B24" s="32" t="s">
        <v>156</v>
      </c>
      <c r="C24" s="32"/>
      <c r="D24" s="32" t="s">
        <v>155</v>
      </c>
      <c r="E24" s="32" t="s">
        <v>96</v>
      </c>
      <c r="F24" s="32">
        <v>5</v>
      </c>
    </row>
    <row r="25" spans="1:6" ht="13.5">
      <c r="A25" s="32" t="s">
        <v>46</v>
      </c>
      <c r="B25" s="32" t="s">
        <v>156</v>
      </c>
      <c r="C25" s="32"/>
      <c r="D25" s="32" t="s">
        <v>155</v>
      </c>
      <c r="E25" s="32" t="s">
        <v>96</v>
      </c>
      <c r="F25" s="32">
        <v>6</v>
      </c>
    </row>
    <row r="26" spans="1:6" ht="13.5">
      <c r="A26" s="32" t="s">
        <v>47</v>
      </c>
      <c r="B26" s="33">
        <v>340</v>
      </c>
      <c r="C26" s="32"/>
      <c r="D26" s="32" t="s">
        <v>152</v>
      </c>
      <c r="E26" s="32" t="s">
        <v>97</v>
      </c>
      <c r="F26" s="32">
        <v>1</v>
      </c>
    </row>
    <row r="27" spans="1:6" ht="13.5">
      <c r="A27" s="32" t="s">
        <v>48</v>
      </c>
      <c r="B27" s="33">
        <v>680</v>
      </c>
      <c r="C27" s="32"/>
      <c r="D27" s="32" t="s">
        <v>152</v>
      </c>
      <c r="E27" s="32" t="s">
        <v>97</v>
      </c>
      <c r="F27" s="32">
        <v>2</v>
      </c>
    </row>
    <row r="28" spans="1:6" ht="13.5">
      <c r="A28" s="32" t="s">
        <v>49</v>
      </c>
      <c r="B28" s="33">
        <v>1020</v>
      </c>
      <c r="C28" s="32"/>
      <c r="D28" s="32" t="s">
        <v>152</v>
      </c>
      <c r="E28" s="32" t="s">
        <v>97</v>
      </c>
      <c r="F28" s="32">
        <v>3</v>
      </c>
    </row>
    <row r="29" spans="1:6" ht="13.5">
      <c r="A29" s="32" t="s">
        <v>50</v>
      </c>
      <c r="B29" s="33">
        <v>1360</v>
      </c>
      <c r="C29" s="32"/>
      <c r="D29" s="32" t="s">
        <v>152</v>
      </c>
      <c r="E29" s="32" t="s">
        <v>97</v>
      </c>
      <c r="F29" s="32">
        <v>4</v>
      </c>
    </row>
    <row r="30" spans="1:6" ht="13.5">
      <c r="A30" s="32" t="s">
        <v>51</v>
      </c>
      <c r="B30" s="33">
        <v>1700</v>
      </c>
      <c r="C30" s="32"/>
      <c r="D30" s="32" t="s">
        <v>152</v>
      </c>
      <c r="E30" s="32" t="s">
        <v>97</v>
      </c>
      <c r="F30" s="32">
        <v>5</v>
      </c>
    </row>
    <row r="31" spans="1:6" ht="13.5">
      <c r="A31" s="32" t="s">
        <v>52</v>
      </c>
      <c r="B31" s="33">
        <v>2040</v>
      </c>
      <c r="C31" s="32"/>
      <c r="D31" s="32" t="s">
        <v>152</v>
      </c>
      <c r="E31" s="32" t="s">
        <v>97</v>
      </c>
      <c r="F31" s="32">
        <v>6</v>
      </c>
    </row>
    <row r="32" spans="1:6" ht="13.5">
      <c r="A32" s="32" t="s">
        <v>53</v>
      </c>
      <c r="B32" s="33">
        <v>210</v>
      </c>
      <c r="C32" s="32"/>
      <c r="D32" s="32" t="s">
        <v>153</v>
      </c>
      <c r="E32" s="32" t="s">
        <v>97</v>
      </c>
      <c r="F32" s="32">
        <v>1</v>
      </c>
    </row>
    <row r="33" spans="1:6" ht="13.5">
      <c r="A33" s="32" t="s">
        <v>54</v>
      </c>
      <c r="B33" s="33">
        <v>420</v>
      </c>
      <c r="C33" s="32"/>
      <c r="D33" s="32" t="s">
        <v>153</v>
      </c>
      <c r="E33" s="32" t="s">
        <v>97</v>
      </c>
      <c r="F33" s="32">
        <v>2</v>
      </c>
    </row>
    <row r="34" spans="1:6" ht="13.5">
      <c r="A34" s="32" t="s">
        <v>55</v>
      </c>
      <c r="B34" s="33">
        <v>630</v>
      </c>
      <c r="C34" s="32"/>
      <c r="D34" s="32" t="s">
        <v>153</v>
      </c>
      <c r="E34" s="32" t="s">
        <v>97</v>
      </c>
      <c r="F34" s="32">
        <v>3</v>
      </c>
    </row>
    <row r="35" spans="1:6" ht="13.5">
      <c r="A35" s="32" t="s">
        <v>56</v>
      </c>
      <c r="B35" s="33">
        <v>840</v>
      </c>
      <c r="C35" s="32"/>
      <c r="D35" s="32" t="s">
        <v>153</v>
      </c>
      <c r="E35" s="32" t="s">
        <v>97</v>
      </c>
      <c r="F35" s="32">
        <v>4</v>
      </c>
    </row>
    <row r="36" spans="1:6" ht="13.5">
      <c r="A36" s="32" t="s">
        <v>57</v>
      </c>
      <c r="B36" s="33">
        <v>1050</v>
      </c>
      <c r="C36" s="32"/>
      <c r="D36" s="32" t="s">
        <v>153</v>
      </c>
      <c r="E36" s="32" t="s">
        <v>97</v>
      </c>
      <c r="F36" s="32">
        <v>5</v>
      </c>
    </row>
    <row r="37" spans="1:6" ht="13.5">
      <c r="A37" s="32" t="s">
        <v>58</v>
      </c>
      <c r="B37" s="33">
        <v>1260</v>
      </c>
      <c r="C37" s="32"/>
      <c r="D37" s="32" t="s">
        <v>153</v>
      </c>
      <c r="E37" s="32" t="s">
        <v>97</v>
      </c>
      <c r="F37" s="32">
        <v>6</v>
      </c>
    </row>
    <row r="38" spans="1:6" ht="13.5">
      <c r="A38" s="32" t="s">
        <v>59</v>
      </c>
      <c r="B38" s="33">
        <v>500</v>
      </c>
      <c r="C38" s="32"/>
      <c r="D38" s="32" t="s">
        <v>154</v>
      </c>
      <c r="E38" s="32" t="s">
        <v>97</v>
      </c>
      <c r="F38" s="32">
        <v>1</v>
      </c>
    </row>
    <row r="39" spans="1:6" ht="13.5">
      <c r="A39" s="32" t="s">
        <v>60</v>
      </c>
      <c r="B39" s="33">
        <v>1000</v>
      </c>
      <c r="C39" s="32"/>
      <c r="D39" s="32" t="s">
        <v>154</v>
      </c>
      <c r="E39" s="32" t="s">
        <v>97</v>
      </c>
      <c r="F39" s="32">
        <v>2</v>
      </c>
    </row>
    <row r="40" spans="1:6" ht="13.5">
      <c r="A40" s="32" t="s">
        <v>61</v>
      </c>
      <c r="B40" s="33">
        <v>1500</v>
      </c>
      <c r="C40" s="32"/>
      <c r="D40" s="32" t="s">
        <v>154</v>
      </c>
      <c r="E40" s="32" t="s">
        <v>97</v>
      </c>
      <c r="F40" s="32">
        <v>3</v>
      </c>
    </row>
    <row r="41" spans="1:6" ht="13.5">
      <c r="A41" s="32" t="s">
        <v>62</v>
      </c>
      <c r="B41" s="33">
        <v>2000</v>
      </c>
      <c r="C41" s="32"/>
      <c r="D41" s="32" t="s">
        <v>154</v>
      </c>
      <c r="E41" s="32" t="s">
        <v>97</v>
      </c>
      <c r="F41" s="32">
        <v>4</v>
      </c>
    </row>
    <row r="42" spans="1:6" ht="13.5">
      <c r="A42" s="32" t="s">
        <v>63</v>
      </c>
      <c r="B42" s="33">
        <v>2500</v>
      </c>
      <c r="C42" s="32"/>
      <c r="D42" s="32" t="s">
        <v>154</v>
      </c>
      <c r="E42" s="32" t="s">
        <v>97</v>
      </c>
      <c r="F42" s="32">
        <v>5</v>
      </c>
    </row>
    <row r="43" spans="1:6" ht="13.5">
      <c r="A43" s="32" t="s">
        <v>64</v>
      </c>
      <c r="B43" s="33">
        <v>3000</v>
      </c>
      <c r="C43" s="32"/>
      <c r="D43" s="32" t="s">
        <v>154</v>
      </c>
      <c r="E43" s="32" t="s">
        <v>97</v>
      </c>
      <c r="F43" s="32">
        <v>6</v>
      </c>
    </row>
    <row r="44" spans="1:6" ht="13.5">
      <c r="A44" s="32" t="s">
        <v>65</v>
      </c>
      <c r="B44" s="33">
        <v>3000</v>
      </c>
      <c r="C44" s="32"/>
      <c r="D44" s="32" t="s">
        <v>155</v>
      </c>
      <c r="E44" s="32" t="s">
        <v>97</v>
      </c>
      <c r="F44" s="32">
        <v>1</v>
      </c>
    </row>
    <row r="45" spans="1:6" ht="13.5">
      <c r="A45" s="32" t="s">
        <v>66</v>
      </c>
      <c r="B45" s="33">
        <v>6000</v>
      </c>
      <c r="C45" s="32"/>
      <c r="D45" s="32" t="s">
        <v>155</v>
      </c>
      <c r="E45" s="32" t="s">
        <v>97</v>
      </c>
      <c r="F45" s="32">
        <v>2</v>
      </c>
    </row>
    <row r="46" spans="1:6" ht="13.5">
      <c r="A46" s="32" t="s">
        <v>67</v>
      </c>
      <c r="B46" s="33">
        <v>9000</v>
      </c>
      <c r="C46" s="32"/>
      <c r="D46" s="32" t="s">
        <v>155</v>
      </c>
      <c r="E46" s="32" t="s">
        <v>97</v>
      </c>
      <c r="F46" s="32">
        <v>3</v>
      </c>
    </row>
    <row r="47" spans="1:6" ht="13.5">
      <c r="A47" s="32" t="s">
        <v>68</v>
      </c>
      <c r="B47" s="32" t="s">
        <v>156</v>
      </c>
      <c r="C47" s="32"/>
      <c r="D47" s="32" t="s">
        <v>155</v>
      </c>
      <c r="E47" s="32" t="s">
        <v>97</v>
      </c>
      <c r="F47" s="32">
        <v>4</v>
      </c>
    </row>
    <row r="48" spans="1:6" ht="13.5">
      <c r="A48" s="32" t="s">
        <v>69</v>
      </c>
      <c r="B48" s="32" t="s">
        <v>156</v>
      </c>
      <c r="C48" s="32"/>
      <c r="D48" s="32" t="s">
        <v>155</v>
      </c>
      <c r="E48" s="32" t="s">
        <v>97</v>
      </c>
      <c r="F48" s="32">
        <v>5</v>
      </c>
    </row>
    <row r="49" spans="1:6" ht="13.5">
      <c r="A49" s="32" t="s">
        <v>70</v>
      </c>
      <c r="B49" s="32" t="s">
        <v>156</v>
      </c>
      <c r="C49" s="32"/>
      <c r="D49" s="32" t="s">
        <v>155</v>
      </c>
      <c r="E49" s="32" t="s">
        <v>97</v>
      </c>
      <c r="F49" s="32">
        <v>6</v>
      </c>
    </row>
    <row r="50" spans="1:6" ht="13.5">
      <c r="A50" s="32" t="s">
        <v>71</v>
      </c>
      <c r="B50" s="33">
        <v>340</v>
      </c>
      <c r="C50" s="32"/>
      <c r="D50" s="32" t="s">
        <v>152</v>
      </c>
      <c r="E50" s="32" t="s">
        <v>157</v>
      </c>
      <c r="F50" s="32">
        <v>1</v>
      </c>
    </row>
    <row r="51" spans="1:6" ht="13.5">
      <c r="A51" s="32" t="s">
        <v>72</v>
      </c>
      <c r="B51" s="33">
        <v>680</v>
      </c>
      <c r="C51" s="32"/>
      <c r="D51" s="32" t="s">
        <v>152</v>
      </c>
      <c r="E51" s="32" t="s">
        <v>157</v>
      </c>
      <c r="F51" s="32">
        <v>2</v>
      </c>
    </row>
    <row r="52" spans="1:6" ht="13.5">
      <c r="A52" s="32" t="s">
        <v>73</v>
      </c>
      <c r="B52" s="33">
        <v>1020</v>
      </c>
      <c r="C52" s="32"/>
      <c r="D52" s="32" t="s">
        <v>152</v>
      </c>
      <c r="E52" s="32" t="s">
        <v>157</v>
      </c>
      <c r="F52" s="32">
        <v>3</v>
      </c>
    </row>
    <row r="53" spans="1:6" ht="13.5">
      <c r="A53" s="32" t="s">
        <v>74</v>
      </c>
      <c r="B53" s="33">
        <v>1360</v>
      </c>
      <c r="C53" s="32"/>
      <c r="D53" s="32" t="s">
        <v>152</v>
      </c>
      <c r="E53" s="32" t="s">
        <v>157</v>
      </c>
      <c r="F53" s="32">
        <v>4</v>
      </c>
    </row>
    <row r="54" spans="1:6" ht="13.5">
      <c r="A54" s="32" t="s">
        <v>75</v>
      </c>
      <c r="B54" s="33">
        <v>1700</v>
      </c>
      <c r="C54" s="32"/>
      <c r="D54" s="32" t="s">
        <v>152</v>
      </c>
      <c r="E54" s="32" t="s">
        <v>157</v>
      </c>
      <c r="F54" s="32">
        <v>5</v>
      </c>
    </row>
    <row r="55" spans="1:6" ht="13.5">
      <c r="A55" s="32" t="s">
        <v>76</v>
      </c>
      <c r="B55" s="33">
        <v>2040</v>
      </c>
      <c r="C55" s="32"/>
      <c r="D55" s="32" t="s">
        <v>152</v>
      </c>
      <c r="E55" s="32" t="s">
        <v>157</v>
      </c>
      <c r="F55" s="32">
        <v>6</v>
      </c>
    </row>
    <row r="56" spans="1:6" ht="13.5">
      <c r="A56" s="32" t="s">
        <v>77</v>
      </c>
      <c r="B56" s="33">
        <v>210</v>
      </c>
      <c r="C56" s="32"/>
      <c r="D56" s="32" t="s">
        <v>153</v>
      </c>
      <c r="E56" s="32" t="s">
        <v>157</v>
      </c>
      <c r="F56" s="32">
        <v>1</v>
      </c>
    </row>
    <row r="57" spans="1:6" ht="13.5">
      <c r="A57" s="32" t="s">
        <v>78</v>
      </c>
      <c r="B57" s="33">
        <v>420</v>
      </c>
      <c r="C57" s="32"/>
      <c r="D57" s="32" t="s">
        <v>153</v>
      </c>
      <c r="E57" s="32" t="s">
        <v>157</v>
      </c>
      <c r="F57" s="32">
        <v>2</v>
      </c>
    </row>
    <row r="58" spans="1:6" ht="13.5">
      <c r="A58" s="32" t="s">
        <v>79</v>
      </c>
      <c r="B58" s="33">
        <v>630</v>
      </c>
      <c r="C58" s="32"/>
      <c r="D58" s="32" t="s">
        <v>153</v>
      </c>
      <c r="E58" s="32" t="s">
        <v>157</v>
      </c>
      <c r="F58" s="32">
        <v>3</v>
      </c>
    </row>
    <row r="59" spans="1:6" ht="13.5">
      <c r="A59" s="32" t="s">
        <v>80</v>
      </c>
      <c r="B59" s="33">
        <v>840</v>
      </c>
      <c r="C59" s="32"/>
      <c r="D59" s="32" t="s">
        <v>153</v>
      </c>
      <c r="E59" s="32" t="s">
        <v>157</v>
      </c>
      <c r="F59" s="32">
        <v>4</v>
      </c>
    </row>
    <row r="60" spans="1:6" ht="13.5">
      <c r="A60" s="32" t="s">
        <v>81</v>
      </c>
      <c r="B60" s="33">
        <v>1050</v>
      </c>
      <c r="C60" s="32"/>
      <c r="D60" s="32" t="s">
        <v>153</v>
      </c>
      <c r="E60" s="32" t="s">
        <v>157</v>
      </c>
      <c r="F60" s="32">
        <v>5</v>
      </c>
    </row>
    <row r="61" spans="1:6" ht="13.5">
      <c r="A61" s="32" t="s">
        <v>82</v>
      </c>
      <c r="B61" s="33">
        <v>1260</v>
      </c>
      <c r="C61" s="32"/>
      <c r="D61" s="32" t="s">
        <v>153</v>
      </c>
      <c r="E61" s="32" t="s">
        <v>157</v>
      </c>
      <c r="F61" s="32">
        <v>6</v>
      </c>
    </row>
    <row r="62" spans="1:6" ht="13.5">
      <c r="A62" s="32" t="s">
        <v>83</v>
      </c>
      <c r="B62" s="33">
        <v>500</v>
      </c>
      <c r="C62" s="32"/>
      <c r="D62" s="32" t="s">
        <v>154</v>
      </c>
      <c r="E62" s="32" t="s">
        <v>157</v>
      </c>
      <c r="F62" s="32">
        <v>1</v>
      </c>
    </row>
    <row r="63" spans="1:6" ht="13.5">
      <c r="A63" s="32" t="s">
        <v>84</v>
      </c>
      <c r="B63" s="33">
        <v>1000</v>
      </c>
      <c r="C63" s="32"/>
      <c r="D63" s="32" t="s">
        <v>154</v>
      </c>
      <c r="E63" s="32" t="s">
        <v>157</v>
      </c>
      <c r="F63" s="32">
        <v>2</v>
      </c>
    </row>
    <row r="64" spans="1:6" ht="13.5">
      <c r="A64" s="32" t="s">
        <v>85</v>
      </c>
      <c r="B64" s="33">
        <v>1500</v>
      </c>
      <c r="C64" s="32"/>
      <c r="D64" s="32" t="s">
        <v>154</v>
      </c>
      <c r="E64" s="32" t="s">
        <v>157</v>
      </c>
      <c r="F64" s="32">
        <v>3</v>
      </c>
    </row>
    <row r="65" spans="1:6" ht="13.5">
      <c r="A65" s="32" t="s">
        <v>86</v>
      </c>
      <c r="B65" s="33">
        <v>2000</v>
      </c>
      <c r="C65" s="32"/>
      <c r="D65" s="32" t="s">
        <v>154</v>
      </c>
      <c r="E65" s="32" t="s">
        <v>157</v>
      </c>
      <c r="F65" s="32">
        <v>4</v>
      </c>
    </row>
    <row r="66" spans="1:6" ht="13.5">
      <c r="A66" s="32" t="s">
        <v>87</v>
      </c>
      <c r="B66" s="33">
        <v>2500</v>
      </c>
      <c r="C66" s="32"/>
      <c r="D66" s="32" t="s">
        <v>154</v>
      </c>
      <c r="E66" s="32" t="s">
        <v>157</v>
      </c>
      <c r="F66" s="32">
        <v>5</v>
      </c>
    </row>
    <row r="67" spans="1:6" ht="13.5">
      <c r="A67" s="32" t="s">
        <v>88</v>
      </c>
      <c r="B67" s="33">
        <v>3000</v>
      </c>
      <c r="C67" s="32"/>
      <c r="D67" s="32" t="s">
        <v>154</v>
      </c>
      <c r="E67" s="32" t="s">
        <v>157</v>
      </c>
      <c r="F67" s="32">
        <v>6</v>
      </c>
    </row>
    <row r="68" spans="1:6" ht="13.5">
      <c r="A68" s="32" t="s">
        <v>89</v>
      </c>
      <c r="B68" s="33">
        <v>2300</v>
      </c>
      <c r="C68" s="32"/>
      <c r="D68" s="32" t="s">
        <v>155</v>
      </c>
      <c r="E68" s="32" t="s">
        <v>157</v>
      </c>
      <c r="F68" s="32">
        <v>1</v>
      </c>
    </row>
    <row r="69" spans="1:6" ht="13.5">
      <c r="A69" s="32" t="s">
        <v>90</v>
      </c>
      <c r="B69" s="33">
        <v>4600</v>
      </c>
      <c r="C69" s="32"/>
      <c r="D69" s="32" t="s">
        <v>155</v>
      </c>
      <c r="E69" s="32" t="s">
        <v>157</v>
      </c>
      <c r="F69" s="32">
        <v>2</v>
      </c>
    </row>
    <row r="70" spans="1:6" ht="13.5">
      <c r="A70" s="32" t="s">
        <v>91</v>
      </c>
      <c r="B70" s="33">
        <v>6900</v>
      </c>
      <c r="C70" s="32"/>
      <c r="D70" s="32" t="s">
        <v>155</v>
      </c>
      <c r="E70" s="32" t="s">
        <v>157</v>
      </c>
      <c r="F70" s="32">
        <v>3</v>
      </c>
    </row>
    <row r="71" spans="1:6" ht="13.5">
      <c r="A71" s="32" t="s">
        <v>92</v>
      </c>
      <c r="B71" s="32" t="s">
        <v>156</v>
      </c>
      <c r="C71" s="32"/>
      <c r="D71" s="32" t="s">
        <v>155</v>
      </c>
      <c r="E71" s="32" t="s">
        <v>157</v>
      </c>
      <c r="F71" s="32">
        <v>4</v>
      </c>
    </row>
    <row r="72" spans="1:6" ht="13.5">
      <c r="A72" s="32" t="s">
        <v>93</v>
      </c>
      <c r="B72" s="32" t="s">
        <v>156</v>
      </c>
      <c r="C72" s="32"/>
      <c r="D72" s="32" t="s">
        <v>155</v>
      </c>
      <c r="E72" s="32" t="s">
        <v>157</v>
      </c>
      <c r="F72" s="32">
        <v>5</v>
      </c>
    </row>
    <row r="73" spans="1:6" ht="13.5">
      <c r="A73" s="32" t="s">
        <v>94</v>
      </c>
      <c r="B73" s="32" t="s">
        <v>156</v>
      </c>
      <c r="C73" s="32"/>
      <c r="D73" s="32" t="s">
        <v>155</v>
      </c>
      <c r="E73" s="32" t="s">
        <v>157</v>
      </c>
      <c r="F73" s="32">
        <v>6</v>
      </c>
    </row>
    <row r="74" spans="1:6" ht="13.5">
      <c r="A74" s="32" t="s">
        <v>158</v>
      </c>
      <c r="B74" s="33">
        <v>340</v>
      </c>
      <c r="C74" s="32"/>
      <c r="D74" s="32" t="s">
        <v>152</v>
      </c>
      <c r="E74" s="52" t="s">
        <v>159</v>
      </c>
      <c r="F74" s="32">
        <v>1</v>
      </c>
    </row>
    <row r="75" spans="1:6" ht="13.5">
      <c r="A75" s="32" t="s">
        <v>160</v>
      </c>
      <c r="B75" s="33">
        <v>680</v>
      </c>
      <c r="C75" s="32"/>
      <c r="D75" s="32" t="s">
        <v>152</v>
      </c>
      <c r="E75" s="52" t="s">
        <v>159</v>
      </c>
      <c r="F75" s="32">
        <v>2</v>
      </c>
    </row>
    <row r="76" spans="1:6" ht="13.5">
      <c r="A76" s="32" t="s">
        <v>161</v>
      </c>
      <c r="B76" s="33">
        <v>1020</v>
      </c>
      <c r="C76" s="32"/>
      <c r="D76" s="32" t="s">
        <v>152</v>
      </c>
      <c r="E76" s="52" t="s">
        <v>159</v>
      </c>
      <c r="F76" s="32">
        <v>3</v>
      </c>
    </row>
    <row r="77" spans="1:6" ht="13.5">
      <c r="A77" s="32" t="s">
        <v>162</v>
      </c>
      <c r="B77" s="33">
        <v>1360</v>
      </c>
      <c r="C77" s="32"/>
      <c r="D77" s="32" t="s">
        <v>152</v>
      </c>
      <c r="E77" s="52" t="s">
        <v>159</v>
      </c>
      <c r="F77" s="32">
        <v>4</v>
      </c>
    </row>
    <row r="78" spans="1:6" ht="13.5">
      <c r="A78" s="32" t="s">
        <v>163</v>
      </c>
      <c r="B78" s="33">
        <v>1700</v>
      </c>
      <c r="C78" s="32"/>
      <c r="D78" s="32" t="s">
        <v>152</v>
      </c>
      <c r="E78" s="52" t="s">
        <v>159</v>
      </c>
      <c r="F78" s="32">
        <v>5</v>
      </c>
    </row>
    <row r="79" spans="1:6" ht="13.5">
      <c r="A79" s="32" t="s">
        <v>164</v>
      </c>
      <c r="B79" s="33">
        <v>2040</v>
      </c>
      <c r="C79" s="32"/>
      <c r="D79" s="32" t="s">
        <v>152</v>
      </c>
      <c r="E79" s="52" t="s">
        <v>159</v>
      </c>
      <c r="F79" s="32">
        <v>6</v>
      </c>
    </row>
    <row r="80" spans="1:6" ht="13.5">
      <c r="A80" s="32" t="s">
        <v>165</v>
      </c>
      <c r="B80" s="33">
        <v>210</v>
      </c>
      <c r="C80" s="32"/>
      <c r="D80" s="32" t="s">
        <v>153</v>
      </c>
      <c r="E80" s="52" t="s">
        <v>159</v>
      </c>
      <c r="F80" s="32">
        <v>1</v>
      </c>
    </row>
    <row r="81" spans="1:6" ht="13.5">
      <c r="A81" s="32" t="s">
        <v>166</v>
      </c>
      <c r="B81" s="33">
        <v>420</v>
      </c>
      <c r="C81" s="32"/>
      <c r="D81" s="32" t="s">
        <v>153</v>
      </c>
      <c r="E81" s="52" t="s">
        <v>159</v>
      </c>
      <c r="F81" s="32">
        <v>2</v>
      </c>
    </row>
    <row r="82" spans="1:6" ht="13.5">
      <c r="A82" s="32" t="s">
        <v>167</v>
      </c>
      <c r="B82" s="33">
        <v>630</v>
      </c>
      <c r="C82" s="32"/>
      <c r="D82" s="32" t="s">
        <v>153</v>
      </c>
      <c r="E82" s="52" t="s">
        <v>159</v>
      </c>
      <c r="F82" s="32">
        <v>3</v>
      </c>
    </row>
    <row r="83" spans="1:6" ht="13.5">
      <c r="A83" s="32" t="s">
        <v>168</v>
      </c>
      <c r="B83" s="33">
        <v>840</v>
      </c>
      <c r="C83" s="32"/>
      <c r="D83" s="32" t="s">
        <v>153</v>
      </c>
      <c r="E83" s="52" t="s">
        <v>159</v>
      </c>
      <c r="F83" s="32">
        <v>4</v>
      </c>
    </row>
    <row r="84" spans="1:6" ht="13.5">
      <c r="A84" s="32" t="s">
        <v>169</v>
      </c>
      <c r="B84" s="33">
        <v>1050</v>
      </c>
      <c r="C84" s="32"/>
      <c r="D84" s="32" t="s">
        <v>153</v>
      </c>
      <c r="E84" s="52" t="s">
        <v>159</v>
      </c>
      <c r="F84" s="32">
        <v>5</v>
      </c>
    </row>
    <row r="85" spans="1:6" ht="13.5">
      <c r="A85" s="32" t="s">
        <v>170</v>
      </c>
      <c r="B85" s="33">
        <v>1260</v>
      </c>
      <c r="C85" s="32"/>
      <c r="D85" s="32" t="s">
        <v>153</v>
      </c>
      <c r="E85" s="52" t="s">
        <v>159</v>
      </c>
      <c r="F85" s="32">
        <v>6</v>
      </c>
    </row>
    <row r="86" spans="1:6" ht="13.5">
      <c r="A86" s="32" t="s">
        <v>171</v>
      </c>
      <c r="B86" s="33">
        <v>500</v>
      </c>
      <c r="C86" s="32"/>
      <c r="D86" s="32" t="s">
        <v>154</v>
      </c>
      <c r="E86" s="52" t="s">
        <v>159</v>
      </c>
      <c r="F86" s="32">
        <v>1</v>
      </c>
    </row>
    <row r="87" spans="1:6" ht="13.5">
      <c r="A87" s="32" t="s">
        <v>172</v>
      </c>
      <c r="B87" s="33">
        <v>1000</v>
      </c>
      <c r="C87" s="32"/>
      <c r="D87" s="32" t="s">
        <v>154</v>
      </c>
      <c r="E87" s="52" t="s">
        <v>159</v>
      </c>
      <c r="F87" s="32">
        <v>2</v>
      </c>
    </row>
    <row r="88" spans="1:6" ht="13.5">
      <c r="A88" s="32" t="s">
        <v>173</v>
      </c>
      <c r="B88" s="33">
        <v>1500</v>
      </c>
      <c r="C88" s="32"/>
      <c r="D88" s="32" t="s">
        <v>154</v>
      </c>
      <c r="E88" s="52" t="s">
        <v>159</v>
      </c>
      <c r="F88" s="32">
        <v>3</v>
      </c>
    </row>
    <row r="89" spans="1:6" ht="13.5">
      <c r="A89" s="32" t="s">
        <v>174</v>
      </c>
      <c r="B89" s="33">
        <v>2000</v>
      </c>
      <c r="C89" s="32"/>
      <c r="D89" s="32" t="s">
        <v>154</v>
      </c>
      <c r="E89" s="52" t="s">
        <v>159</v>
      </c>
      <c r="F89" s="32">
        <v>4</v>
      </c>
    </row>
    <row r="90" spans="1:6" ht="13.5">
      <c r="A90" s="32" t="s">
        <v>175</v>
      </c>
      <c r="B90" s="33">
        <v>2500</v>
      </c>
      <c r="C90" s="32"/>
      <c r="D90" s="32" t="s">
        <v>154</v>
      </c>
      <c r="E90" s="52" t="s">
        <v>159</v>
      </c>
      <c r="F90" s="32">
        <v>5</v>
      </c>
    </row>
    <row r="91" spans="1:6" ht="13.5">
      <c r="A91" s="32" t="s">
        <v>176</v>
      </c>
      <c r="B91" s="33">
        <v>3000</v>
      </c>
      <c r="C91" s="32"/>
      <c r="D91" s="32" t="s">
        <v>154</v>
      </c>
      <c r="E91" s="52" t="s">
        <v>159</v>
      </c>
      <c r="F91" s="32">
        <v>6</v>
      </c>
    </row>
    <row r="92" spans="1:6" ht="13.5">
      <c r="A92" s="32" t="s">
        <v>177</v>
      </c>
      <c r="B92" s="33">
        <v>1640</v>
      </c>
      <c r="C92" s="32"/>
      <c r="D92" s="32" t="s">
        <v>155</v>
      </c>
      <c r="E92" s="52" t="s">
        <v>159</v>
      </c>
      <c r="F92" s="32">
        <v>1</v>
      </c>
    </row>
    <row r="93" spans="1:6" ht="13.5">
      <c r="A93" s="32" t="s">
        <v>178</v>
      </c>
      <c r="B93" s="33">
        <v>3280</v>
      </c>
      <c r="C93" s="32"/>
      <c r="D93" s="32" t="s">
        <v>155</v>
      </c>
      <c r="E93" s="52" t="s">
        <v>159</v>
      </c>
      <c r="F93" s="32">
        <v>2</v>
      </c>
    </row>
    <row r="94" spans="1:6" ht="13.5">
      <c r="A94" s="32" t="s">
        <v>179</v>
      </c>
      <c r="B94" s="33">
        <v>4920</v>
      </c>
      <c r="C94" s="32"/>
      <c r="D94" s="32" t="s">
        <v>155</v>
      </c>
      <c r="E94" s="52" t="s">
        <v>159</v>
      </c>
      <c r="F94" s="32">
        <v>3</v>
      </c>
    </row>
    <row r="95" spans="1:6" ht="13.5">
      <c r="A95" s="32" t="s">
        <v>180</v>
      </c>
      <c r="B95" s="32" t="s">
        <v>156</v>
      </c>
      <c r="C95" s="32"/>
      <c r="D95" s="32" t="s">
        <v>155</v>
      </c>
      <c r="E95" s="52" t="s">
        <v>159</v>
      </c>
      <c r="F95" s="32">
        <v>4</v>
      </c>
    </row>
    <row r="96" spans="1:6" ht="13.5">
      <c r="A96" s="32" t="s">
        <v>181</v>
      </c>
      <c r="B96" s="32" t="s">
        <v>156</v>
      </c>
      <c r="C96" s="32"/>
      <c r="D96" s="32" t="s">
        <v>155</v>
      </c>
      <c r="E96" s="52" t="s">
        <v>159</v>
      </c>
      <c r="F96" s="32">
        <v>5</v>
      </c>
    </row>
    <row r="97" spans="1:6" ht="13.5">
      <c r="A97" s="32" t="s">
        <v>182</v>
      </c>
      <c r="B97" s="32" t="s">
        <v>156</v>
      </c>
      <c r="C97" s="32"/>
      <c r="D97" s="32" t="s">
        <v>155</v>
      </c>
      <c r="E97" s="52" t="s">
        <v>159</v>
      </c>
      <c r="F97" s="32">
        <v>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JEES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小川 美穂</cp:lastModifiedBy>
  <cp:lastPrinted>2014-03-27T04:21:31Z</cp:lastPrinted>
  <dcterms:created xsi:type="dcterms:W3CDTF">2012-12-27T04:26:57Z</dcterms:created>
  <dcterms:modified xsi:type="dcterms:W3CDTF">2016-03-31T07:40:20Z</dcterms:modified>
  <cp:category/>
  <cp:version/>
  <cp:contentType/>
  <cp:contentStatus/>
</cp:coreProperties>
</file>